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trim I" sheetId="1" r:id="rId1"/>
  </sheets>
  <definedNames/>
  <calcPr fullCalcOnLoad="1"/>
</workbook>
</file>

<file path=xl/sharedStrings.xml><?xml version="1.0" encoding="utf-8"?>
<sst xmlns="http://schemas.openxmlformats.org/spreadsheetml/2006/main" count="337" uniqueCount="172">
  <si>
    <t>NR CRT</t>
  </si>
  <si>
    <t>Nume partener</t>
  </si>
  <si>
    <t>101ST</t>
  </si>
  <si>
    <t>102ST</t>
  </si>
  <si>
    <t>DR.RADUCANU SORINA</t>
  </si>
  <si>
    <t>103ST</t>
  </si>
  <si>
    <t>DR.PAVEL LOREDANA VASILICA</t>
  </si>
  <si>
    <t>113ST</t>
  </si>
  <si>
    <t>DR.DINU CLAUDIU BOGDAN</t>
  </si>
  <si>
    <t>116ST</t>
  </si>
  <si>
    <t>DR.DUMITRU BIANCA</t>
  </si>
  <si>
    <t>120ST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</si>
  <si>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</si>
  <si>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</si>
  <si>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</si>
  <si>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</si>
  <si>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</si>
  <si>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</si>
  <si>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</si>
  <si>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</si>
  <si>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</si>
  <si>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</si>
  <si>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</si>
  <si>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DR.RADU ANCA</t>
  </si>
  <si>
    <t>150ST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</si>
  <si>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</si>
  <si>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</si>
  <si>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</si>
  <si>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</si>
  <si>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</si>
  <si>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</si>
  <si>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</si>
  <si>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</si>
  <si>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168ST</t>
  </si>
  <si>
    <t>172ST</t>
  </si>
  <si>
    <t>174ST</t>
  </si>
  <si>
    <t>175ST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</si>
  <si>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</si>
  <si>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</si>
  <si>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</si>
  <si>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</si>
  <si>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</si>
  <si>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</si>
  <si>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</si>
  <si>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</si>
  <si>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</si>
  <si>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</si>
  <si>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</si>
  <si>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</si>
  <si>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</si>
  <si>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</si>
  <si>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</si>
  <si>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</si>
  <si>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</si>
  <si>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</si>
  <si>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</si>
  <si>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</si>
  <si>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</si>
  <si>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</si>
  <si>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</si>
  <si>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</si>
  <si>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</si>
  <si>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</si>
  <si>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</si>
  <si>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DR.NITESCU ELENA</t>
  </si>
  <si>
    <t>69ST</t>
  </si>
  <si>
    <t>DR.DRAGULIN FELICIA</t>
  </si>
  <si>
    <t>70ST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</si>
  <si>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</si>
  <si>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</si>
  <si>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</si>
  <si>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</si>
  <si>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</si>
  <si>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</si>
  <si>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</si>
  <si>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</si>
  <si>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</si>
  <si>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</si>
  <si>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</si>
  <si>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</si>
  <si>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</si>
  <si>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</si>
  <si>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</si>
  <si>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121ST</t>
  </si>
  <si>
    <t>90ST</t>
  </si>
  <si>
    <t>184ST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</si>
  <si>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</si>
  <si>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</si>
  <si>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</si>
  <si>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</si>
  <si>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</si>
  <si>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</si>
  <si>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</si>
  <si>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</si>
  <si>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</si>
  <si>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</si>
  <si>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</si>
  <si>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</si>
  <si>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 xml:space="preserve"> DR.GIURCA MAGDALENA IULIANA</t>
  </si>
  <si>
    <t>SC DENTSANA SRL- DR. MILEA CARMEN</t>
  </si>
  <si>
    <t>DR.DUMITRESCU LAURA-ANTONETA</t>
  </si>
  <si>
    <t>DR.BIRCU GABRIELA</t>
  </si>
  <si>
    <t>DR.DAVID IONEL</t>
  </si>
  <si>
    <t>DR.PLETEA R ANCA IOANA</t>
  </si>
  <si>
    <t>CALIN TUDOR DENTASRL-DR.TUDOR CALIN</t>
  </si>
  <si>
    <t>ALDENT CENTERSRL-DR.CHETAN ALICE</t>
  </si>
  <si>
    <t>DR.DUMITRU CONSTANTIN</t>
  </si>
  <si>
    <t>DR.BURGUERA PASCU MARGARITA TERESA</t>
  </si>
  <si>
    <t>CLINICA DENTARA GLAMOUR SRL-DR.POPESCU NICOLETA</t>
  </si>
  <si>
    <t>DR. ENACHE UDROIU IULIANA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</si>
  <si>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</si>
  <si>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</si>
  <si>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</si>
  <si>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</si>
  <si>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</si>
  <si>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</si>
  <si>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SSDENT SRL- DR.STATESCU VLAD</t>
  </si>
  <si>
    <t>SC SOFDENT SR-DR.SERB MONICA</t>
  </si>
  <si>
    <t>Nr. Contract</t>
  </si>
  <si>
    <t>SSDENT SRL- DR.STOIAN ANDREEA</t>
  </si>
  <si>
    <t>SSDENT SRL</t>
  </si>
  <si>
    <t xml:space="preserve">SC EXCEL DENT SRL- DR BUDIRINCA ALINA </t>
  </si>
  <si>
    <t>189 ST</t>
  </si>
  <si>
    <t>SCM DR BUSCA VALENTIN-DR BUSCA MAGDALENA</t>
  </si>
  <si>
    <t>190ST</t>
  </si>
  <si>
    <t xml:space="preserve">DR BURGUERA PASCU RODOLFO </t>
  </si>
  <si>
    <t>191ST</t>
  </si>
  <si>
    <t xml:space="preserve">SC RADSTOM CIMA SRL- DR PUPEZESCU GIANINA </t>
  </si>
  <si>
    <t xml:space="preserve"> DR.GHERASE GHEORGHE</t>
  </si>
  <si>
    <t xml:space="preserve">urban </t>
  </si>
  <si>
    <t xml:space="preserve">DR.BAIESIU INGRID </t>
  </si>
  <si>
    <t xml:space="preserve">DR CONSTANTINESCU TIBERIU ANDREI </t>
  </si>
  <si>
    <t>192ST</t>
  </si>
  <si>
    <t>193st</t>
  </si>
  <si>
    <t>184st</t>
  </si>
  <si>
    <t>Dr. CARUNTU ELENA</t>
  </si>
  <si>
    <t xml:space="preserve">dentist </t>
  </si>
  <si>
    <t>89ST</t>
  </si>
  <si>
    <t xml:space="preserve">SSDENT DR. MANDAIANU </t>
  </si>
  <si>
    <t>ASISTENTA MEDICALA STOMATOLOGICA</t>
  </si>
  <si>
    <t>NINMEDACTIV SRL-DR.CELAC ANDREI</t>
  </si>
  <si>
    <t>DR.MLADIN C. MARINA-ELENA</t>
  </si>
  <si>
    <t xml:space="preserve">NINMEDACTIV SRL-DR.STANICA LIGIA </t>
  </si>
  <si>
    <t>TENDER DENT SRL DR RISTACHE FLORIN DANIEL</t>
  </si>
  <si>
    <t>CMI DR NEDELCU SILVIU TIMOTEI</t>
  </si>
  <si>
    <t>194 ST</t>
  </si>
  <si>
    <t>CMI DR VACARIUC DANIELA ANCA</t>
  </si>
  <si>
    <t>14ST</t>
  </si>
  <si>
    <t>CRACANA ELEONORA</t>
  </si>
  <si>
    <t>CRACANA CATALIN</t>
  </si>
  <si>
    <t>195ST</t>
  </si>
  <si>
    <t>DR. MESIA SILVIU ANDREI</t>
  </si>
  <si>
    <t>196ST</t>
  </si>
  <si>
    <t>SC PISTRITU DENT-COSTACHE ALINA</t>
  </si>
  <si>
    <t>197ST</t>
  </si>
  <si>
    <t>DANY DENT CLINIC-RAHIMIAN DANIYAL</t>
  </si>
  <si>
    <t>198ST</t>
  </si>
  <si>
    <t>DR.BALICA RAZVAN</t>
  </si>
  <si>
    <t>112ST</t>
  </si>
  <si>
    <t>CONTRACT IULIE</t>
  </si>
  <si>
    <t>CONTRACT AUGUST</t>
  </si>
  <si>
    <t>CONTRACT SEPTEMBIE</t>
  </si>
  <si>
    <t>CONTRACT OCTOMBIE</t>
  </si>
  <si>
    <t>CONTRACT NOIEMBRIE</t>
  </si>
  <si>
    <t>CONTRACT DECEMBRIE</t>
  </si>
  <si>
    <t>DR.ROTARU CARMEN DANIELA</t>
  </si>
  <si>
    <t xml:space="preserve"> </t>
  </si>
  <si>
    <t>Situatia valorilor de contract pentru perioada iulie-decembrie 2023</t>
  </si>
  <si>
    <t>TOTAL</t>
  </si>
  <si>
    <t>Compartiment Contractare Stomatologie</t>
  </si>
  <si>
    <t>Stoica Andrei Adrian</t>
  </si>
  <si>
    <t>SC FILIP DENTAL MED SRL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</si>
</sst>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;[Red]#,##0.00"/>
    <numFmt numFmtId="175" formatCode="[$-418]dddd\,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horizontal="left"/>
    </xf>
    <xf numFmtId="174" fontId="0" fillId="32" borderId="10" xfId="0" applyNumberFormat="1" applyFill="1" applyBorder="1" applyAlignment="1">
      <alignment/>
    </xf>
    <xf numFmtId="174" fontId="0" fillId="32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32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5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6.57421875" style="0" customWidth="1"/>
    <col min="4" max="4" width="9.00390625" style="0" customWidth="1"/>
    <col min="5" max="5" width="7.421875" style="0" customWidth="1"/>
    <col min="6" max="6" width="10.421875" style="0" customWidth="1"/>
    <col min="7" max="9" width="10.57421875" style="0" customWidth="1"/>
    <col min="10" max="10" width="11.140625" style="0" customWidth="1"/>
    <col min="11" max="11" width="10.8515625" style="0" customWidth="1"/>
    <col min="12" max="12" width="7.7109375" style="0" customWidth="1"/>
    <col min="13" max="13" width="8.8515625" style="0" customWidth="1"/>
    <col min="14" max="14" width="7.140625" style="20" customWidth="1"/>
    <col min="15" max="15" width="11.28125" style="20" customWidth="1"/>
    <col min="16" max="16" width="8.00390625" style="0" customWidth="1"/>
    <col min="17" max="17" width="9.8515625" style="0" customWidth="1"/>
    <col min="18" max="18" width="10.8515625" style="11" customWidth="1"/>
    <col min="19" max="19" width="11.421875" style="11" customWidth="1"/>
    <col min="20" max="20" width="9.8515625" style="0" customWidth="1"/>
    <col min="21" max="21" width="8.8515625" style="22" customWidth="1"/>
    <col min="22" max="22" width="11.00390625" style="0" customWidth="1"/>
    <col min="23" max="23" width="14.28125" style="0" customWidth="1"/>
    <col min="24" max="24" width="14.28125" style="22" customWidth="1"/>
    <col min="25" max="25" width="9.140625" style="22" customWidth="1"/>
    <col min="26" max="26" width="11.00390625" style="21" customWidth="1"/>
    <col min="27" max="28" width="9.140625" style="21" customWidth="1"/>
    <col min="31" max="31" width="9.140625" style="11" customWidth="1"/>
    <col min="32" max="32" width="9.28125" style="0" customWidth="1"/>
    <col min="33" max="33" width="12.140625" style="0" customWidth="1"/>
    <col min="34" max="34" width="13.57421875" style="0" customWidth="1"/>
    <col min="35" max="35" width="16.140625" style="0" customWidth="1"/>
    <col min="36" max="38" width="12.140625" style="0" customWidth="1"/>
    <col min="40" max="40" width="11.7109375" style="0" customWidth="1"/>
  </cols>
  <sheetData>
    <row r="1" spans="1:5" ht="15">
      <c r="A1" t="s">
        <v>166</v>
      </c>
      <c r="B1" t="s">
        <v>139</v>
      </c>
      <c r="C1" s="7"/>
      <c r="E1" t="s">
        <v>167</v>
      </c>
    </row>
    <row r="2" spans="1:31" ht="53.25" customHeight="1">
      <c r="A2" s="2" t="s">
        <v>0</v>
      </c>
      <c r="B2" s="1" t="s">
        <v>1</v>
      </c>
      <c r="C2" s="2" t="s">
        <v>118</v>
      </c>
      <c r="D2" s="2" t="s">
        <v>86</v>
      </c>
      <c r="E2" s="2" t="s">
        <v>87</v>
      </c>
      <c r="F2" s="2" t="s">
        <v>159</v>
      </c>
      <c r="G2" s="2" t="s">
        <v>160</v>
      </c>
      <c r="H2" s="2" t="s">
        <v>161</v>
      </c>
      <c r="I2" s="2" t="s">
        <v>162</v>
      </c>
      <c r="J2" s="2" t="s">
        <v>163</v>
      </c>
      <c r="K2" s="2" t="s">
        <v>164</v>
      </c>
      <c r="L2" s="31" t="s">
        <v>168</v>
      </c>
      <c r="N2" s="27"/>
      <c r="O2"/>
      <c r="R2"/>
      <c r="S2"/>
      <c r="U2"/>
      <c r="X2"/>
      <c r="Y2"/>
      <c r="Z2"/>
      <c r="AA2"/>
      <c r="AB2"/>
      <c r="AE2"/>
    </row>
    <row r="3" spans="1:31" ht="15">
      <c r="A3" s="1">
        <v>1</v>
      </c>
      <c r="B3" s="1" t="s">
        <v>98</v>
      </c>
      <c r="C3" s="3" t="s">
        <v>2</v>
      </c>
      <c r="D3" s="5" t="s">
        <v>88</v>
      </c>
      <c r="E3" s="3" t="s">
        <v>89</v>
      </c>
      <c r="F3" s="1">
        <v>7200</v>
      </c>
      <c r="G3" s="1">
        <v>7200</v>
      </c>
      <c r="H3" s="1">
        <v>7200</v>
      </c>
      <c r="I3" s="13">
        <v>6089</v>
      </c>
      <c r="J3" s="13">
        <v>6089</v>
      </c>
      <c r="K3" s="13">
        <v>6089</v>
      </c>
      <c r="L3" s="1">
        <f>F3+G3+H3+I3+J3+K3</f>
        <v>39867</v>
      </c>
      <c r="N3" s="25"/>
      <c r="O3"/>
      <c r="R3"/>
      <c r="S3"/>
      <c r="U3"/>
      <c r="X3"/>
      <c r="Y3"/>
      <c r="Z3"/>
      <c r="AA3"/>
      <c r="AB3"/>
      <c r="AE3"/>
    </row>
    <row r="4" spans="1:31" ht="30">
      <c r="A4" s="1">
        <f>A3+1</f>
        <v>2</v>
      </c>
      <c r="B4" s="2" t="s">
        <v>99</v>
      </c>
      <c r="C4" s="3" t="s">
        <v>3</v>
      </c>
      <c r="D4" s="5" t="s">
        <v>91</v>
      </c>
      <c r="E4" s="3" t="s">
        <v>90</v>
      </c>
      <c r="F4" s="1">
        <v>7200</v>
      </c>
      <c r="G4" s="1">
        <v>7200</v>
      </c>
      <c r="H4" s="1">
        <v>7200</v>
      </c>
      <c r="I4" s="1">
        <v>6089</v>
      </c>
      <c r="J4" s="13">
        <v>6089</v>
      </c>
      <c r="K4" s="13">
        <v>6089</v>
      </c>
      <c r="L4" s="1">
        <f aca="true" t="shared" si="0" ref="L4:L67">F4+G4+H4+I4+J4+K4</f>
        <v>39867</v>
      </c>
      <c r="N4" s="25"/>
      <c r="O4"/>
      <c r="R4"/>
      <c r="S4"/>
      <c r="U4"/>
      <c r="X4"/>
      <c r="Y4"/>
      <c r="Z4"/>
      <c r="AA4"/>
      <c r="AB4"/>
      <c r="AE4"/>
    </row>
    <row r="5" spans="1:31" ht="15">
      <c r="A5" s="1">
        <f>A4+1</f>
        <v>3</v>
      </c>
      <c r="B5" s="1" t="s">
        <v>4</v>
      </c>
      <c r="C5" s="3" t="s">
        <v>5</v>
      </c>
      <c r="D5" s="5" t="s">
        <v>88</v>
      </c>
      <c r="E5" s="5" t="s">
        <v>89</v>
      </c>
      <c r="F5" s="1">
        <v>7200</v>
      </c>
      <c r="G5" s="1">
        <v>7200</v>
      </c>
      <c r="H5" s="1">
        <v>7200</v>
      </c>
      <c r="I5" s="13">
        <v>6089</v>
      </c>
      <c r="J5" s="13">
        <v>6089</v>
      </c>
      <c r="K5" s="13">
        <v>6089</v>
      </c>
      <c r="L5" s="1">
        <f t="shared" si="0"/>
        <v>39867</v>
      </c>
      <c r="N5" s="25"/>
      <c r="O5"/>
      <c r="R5"/>
      <c r="S5"/>
      <c r="U5"/>
      <c r="X5"/>
      <c r="Y5"/>
      <c r="Z5"/>
      <c r="AA5"/>
      <c r="AB5"/>
      <c r="AE5"/>
    </row>
    <row r="6" spans="1:31" ht="15">
      <c r="A6" s="1">
        <v>4</v>
      </c>
      <c r="B6" s="1" t="s">
        <v>157</v>
      </c>
      <c r="C6" s="3" t="s">
        <v>158</v>
      </c>
      <c r="D6" s="5" t="s">
        <v>88</v>
      </c>
      <c r="E6" s="5" t="s">
        <v>90</v>
      </c>
      <c r="F6" s="1">
        <v>4800</v>
      </c>
      <c r="G6" s="1">
        <v>4800</v>
      </c>
      <c r="H6" s="1">
        <v>4800</v>
      </c>
      <c r="I6" s="1">
        <v>4060</v>
      </c>
      <c r="J6" s="1">
        <v>4060</v>
      </c>
      <c r="K6" s="1">
        <v>4060</v>
      </c>
      <c r="L6" s="1">
        <f t="shared" si="0"/>
        <v>26580</v>
      </c>
      <c r="N6" s="25"/>
      <c r="O6"/>
      <c r="R6"/>
      <c r="S6"/>
      <c r="U6"/>
      <c r="X6"/>
      <c r="Y6"/>
      <c r="Z6"/>
      <c r="AA6"/>
      <c r="AB6"/>
      <c r="AE6"/>
    </row>
    <row r="7" spans="1:31" ht="15">
      <c r="A7" s="1">
        <v>5</v>
      </c>
      <c r="B7" s="1" t="s">
        <v>6</v>
      </c>
      <c r="C7" s="3" t="s">
        <v>7</v>
      </c>
      <c r="D7" s="5" t="s">
        <v>88</v>
      </c>
      <c r="E7" s="3" t="s">
        <v>89</v>
      </c>
      <c r="F7" s="1">
        <v>7200</v>
      </c>
      <c r="G7" s="1">
        <v>7200</v>
      </c>
      <c r="H7" s="1">
        <v>7200</v>
      </c>
      <c r="I7" s="13">
        <v>6089</v>
      </c>
      <c r="J7" s="13">
        <v>6089</v>
      </c>
      <c r="K7" s="13">
        <v>6089</v>
      </c>
      <c r="L7" s="1">
        <f t="shared" si="0"/>
        <v>39867</v>
      </c>
      <c r="N7" s="25"/>
      <c r="O7"/>
      <c r="R7"/>
      <c r="S7"/>
      <c r="U7"/>
      <c r="X7"/>
      <c r="Y7"/>
      <c r="Z7"/>
      <c r="AA7"/>
      <c r="AB7"/>
      <c r="AE7"/>
    </row>
    <row r="8" spans="1:31" ht="15">
      <c r="A8" s="1">
        <f aca="true" t="shared" si="1" ref="A8:A27">A7+1</f>
        <v>6</v>
      </c>
      <c r="B8" s="1" t="s">
        <v>8</v>
      </c>
      <c r="C8" s="3" t="s">
        <v>9</v>
      </c>
      <c r="D8" s="5" t="s">
        <v>92</v>
      </c>
      <c r="E8" s="12" t="s">
        <v>89</v>
      </c>
      <c r="F8" s="1">
        <v>9000</v>
      </c>
      <c r="G8" s="1">
        <v>9000</v>
      </c>
      <c r="H8" s="1">
        <v>9000</v>
      </c>
      <c r="I8" s="1">
        <v>7614</v>
      </c>
      <c r="J8" s="1">
        <v>7614</v>
      </c>
      <c r="K8" s="1">
        <v>7614</v>
      </c>
      <c r="L8" s="1">
        <f t="shared" si="0"/>
        <v>49842</v>
      </c>
      <c r="N8" s="25"/>
      <c r="O8"/>
      <c r="R8"/>
      <c r="S8"/>
      <c r="U8"/>
      <c r="X8"/>
      <c r="Y8"/>
      <c r="Z8"/>
      <c r="AA8"/>
      <c r="AB8"/>
      <c r="AE8"/>
    </row>
    <row r="9" spans="1:31" ht="15">
      <c r="A9" s="1">
        <f t="shared" si="1"/>
        <v>7</v>
      </c>
      <c r="B9" s="1" t="s">
        <v>10</v>
      </c>
      <c r="C9" s="3" t="s">
        <v>11</v>
      </c>
      <c r="D9" s="5" t="s">
        <v>88</v>
      </c>
      <c r="E9" s="3" t="s">
        <v>89</v>
      </c>
      <c r="F9" s="1">
        <v>7200</v>
      </c>
      <c r="G9" s="1">
        <v>7200</v>
      </c>
      <c r="H9" s="1">
        <v>7200</v>
      </c>
      <c r="I9" s="13">
        <v>6089</v>
      </c>
      <c r="J9" s="13">
        <v>6089</v>
      </c>
      <c r="K9" s="13">
        <v>6089</v>
      </c>
      <c r="L9" s="1">
        <f t="shared" si="0"/>
        <v>39867</v>
      </c>
      <c r="N9" s="25"/>
      <c r="O9"/>
      <c r="R9"/>
      <c r="S9"/>
      <c r="U9"/>
      <c r="X9"/>
      <c r="Y9"/>
      <c r="Z9"/>
      <c r="AA9"/>
      <c r="AB9"/>
      <c r="AE9"/>
    </row>
    <row r="10" spans="1:31" ht="15">
      <c r="A10" s="1">
        <f t="shared" si="1"/>
        <v>8</v>
      </c>
      <c r="B10" s="1" t="s">
        <v>100</v>
      </c>
      <c r="C10" s="4" t="s">
        <v>83</v>
      </c>
      <c r="D10" s="6" t="s">
        <v>88</v>
      </c>
      <c r="E10" s="4" t="s">
        <v>89</v>
      </c>
      <c r="F10" s="1">
        <v>7200</v>
      </c>
      <c r="G10" s="1">
        <v>7200</v>
      </c>
      <c r="H10" s="1">
        <v>7200</v>
      </c>
      <c r="I10" s="13">
        <v>6089</v>
      </c>
      <c r="J10" s="13">
        <v>6089</v>
      </c>
      <c r="K10" s="13">
        <v>6089</v>
      </c>
      <c r="L10" s="1">
        <f t="shared" si="0"/>
        <v>39867</v>
      </c>
      <c r="N10" s="25"/>
      <c r="O10"/>
      <c r="R10"/>
      <c r="S10"/>
      <c r="U10"/>
      <c r="X10"/>
      <c r="Y10"/>
      <c r="Z10"/>
      <c r="AA10"/>
      <c r="AB10"/>
      <c r="AE10"/>
    </row>
    <row r="11" spans="1:31" ht="15">
      <c r="A11" s="1">
        <f t="shared" si="1"/>
        <v>9</v>
      </c>
      <c r="B11" s="1" t="s">
        <v>130</v>
      </c>
      <c r="C11" s="3" t="s">
        <v>12</v>
      </c>
      <c r="D11" s="5" t="s">
        <v>88</v>
      </c>
      <c r="E11" s="3" t="s">
        <v>89</v>
      </c>
      <c r="F11" s="1">
        <v>7200</v>
      </c>
      <c r="G11" s="1">
        <v>7200</v>
      </c>
      <c r="H11" s="1">
        <v>7200</v>
      </c>
      <c r="I11" s="13">
        <v>6089</v>
      </c>
      <c r="J11" s="13">
        <v>6089</v>
      </c>
      <c r="K11" s="13">
        <v>6089</v>
      </c>
      <c r="L11" s="1">
        <f t="shared" si="0"/>
        <v>39867</v>
      </c>
      <c r="N11" s="25"/>
      <c r="O11"/>
      <c r="R11"/>
      <c r="S11"/>
      <c r="U11"/>
      <c r="X11"/>
      <c r="Y11"/>
      <c r="Z11"/>
      <c r="AA11"/>
      <c r="AB11"/>
      <c r="AE11"/>
    </row>
    <row r="12" spans="1:31" ht="44.25" customHeight="1">
      <c r="A12" s="1">
        <f t="shared" si="1"/>
        <v>10</v>
      </c>
      <c r="B12" s="1" t="s">
        <v>13</v>
      </c>
      <c r="C12" s="1" t="s">
        <v>14</v>
      </c>
      <c r="D12" s="1" t="s">
        <v>88</v>
      </c>
      <c r="E12" s="1" t="s">
        <v>129</v>
      </c>
      <c r="F12" s="1">
        <v>4800</v>
      </c>
      <c r="G12" s="1">
        <v>4800</v>
      </c>
      <c r="H12" s="1">
        <v>4800</v>
      </c>
      <c r="I12" s="1">
        <v>4060</v>
      </c>
      <c r="J12" s="1">
        <v>4060</v>
      </c>
      <c r="K12" s="1">
        <v>4060</v>
      </c>
      <c r="L12" s="1">
        <f t="shared" si="0"/>
        <v>26580</v>
      </c>
      <c r="N12" s="25"/>
      <c r="O12"/>
      <c r="P12" s="25"/>
      <c r="R12"/>
      <c r="S12"/>
      <c r="U12"/>
      <c r="X12"/>
      <c r="Y12"/>
      <c r="Z12"/>
      <c r="AA12"/>
      <c r="AB12"/>
      <c r="AE12"/>
    </row>
    <row r="13" spans="1:31" ht="15">
      <c r="A13" s="1">
        <f t="shared" si="1"/>
        <v>11</v>
      </c>
      <c r="B13" s="1" t="s">
        <v>15</v>
      </c>
      <c r="C13" s="3" t="s">
        <v>16</v>
      </c>
      <c r="D13" s="3" t="s">
        <v>88</v>
      </c>
      <c r="E13" s="3" t="s">
        <v>89</v>
      </c>
      <c r="F13" s="1">
        <v>7200</v>
      </c>
      <c r="G13" s="1">
        <v>7200</v>
      </c>
      <c r="H13" s="1">
        <v>7200</v>
      </c>
      <c r="I13" s="13">
        <v>6089</v>
      </c>
      <c r="J13" s="13">
        <v>6089</v>
      </c>
      <c r="K13" s="13">
        <v>6089</v>
      </c>
      <c r="L13" s="1">
        <f t="shared" si="0"/>
        <v>39867</v>
      </c>
      <c r="N13" s="25"/>
      <c r="O13"/>
      <c r="P13" s="25"/>
      <c r="R13"/>
      <c r="S13"/>
      <c r="U13"/>
      <c r="X13"/>
      <c r="Y13"/>
      <c r="Z13"/>
      <c r="AA13"/>
      <c r="AB13"/>
      <c r="AE13"/>
    </row>
    <row r="14" spans="1:31" ht="15">
      <c r="A14" s="1">
        <f t="shared" si="1"/>
        <v>12</v>
      </c>
      <c r="B14" s="1" t="s">
        <v>17</v>
      </c>
      <c r="C14" s="3" t="s">
        <v>18</v>
      </c>
      <c r="D14" s="3" t="s">
        <v>88</v>
      </c>
      <c r="E14" s="3" t="s">
        <v>89</v>
      </c>
      <c r="F14" s="1">
        <v>7200</v>
      </c>
      <c r="G14" s="1">
        <v>7200</v>
      </c>
      <c r="H14" s="1">
        <v>7200</v>
      </c>
      <c r="I14" s="13">
        <v>6089</v>
      </c>
      <c r="J14" s="13">
        <v>6089</v>
      </c>
      <c r="K14" s="13">
        <v>6089</v>
      </c>
      <c r="L14" s="1">
        <f t="shared" si="0"/>
        <v>39867</v>
      </c>
      <c r="N14" s="25"/>
      <c r="O14"/>
      <c r="P14" s="25"/>
      <c r="R14"/>
      <c r="S14"/>
      <c r="U14"/>
      <c r="X14"/>
      <c r="Y14"/>
      <c r="Z14"/>
      <c r="AA14"/>
      <c r="AB14"/>
      <c r="AE14"/>
    </row>
    <row r="15" spans="1:31" ht="15">
      <c r="A15" s="1">
        <f t="shared" si="1"/>
        <v>13</v>
      </c>
      <c r="B15" s="1" t="s">
        <v>19</v>
      </c>
      <c r="C15" s="3" t="s">
        <v>20</v>
      </c>
      <c r="D15" s="5" t="s">
        <v>88</v>
      </c>
      <c r="E15" s="3" t="s">
        <v>89</v>
      </c>
      <c r="F15" s="1">
        <v>7200</v>
      </c>
      <c r="G15" s="1">
        <v>7200</v>
      </c>
      <c r="H15" s="1">
        <v>7200</v>
      </c>
      <c r="I15" s="13">
        <v>6089</v>
      </c>
      <c r="J15" s="13">
        <v>6089</v>
      </c>
      <c r="K15" s="13">
        <v>6089</v>
      </c>
      <c r="L15" s="1">
        <f t="shared" si="0"/>
        <v>39867</v>
      </c>
      <c r="N15" s="25"/>
      <c r="O15"/>
      <c r="P15" s="25"/>
      <c r="R15"/>
      <c r="S15"/>
      <c r="U15"/>
      <c r="X15"/>
      <c r="Y15"/>
      <c r="Z15"/>
      <c r="AA15"/>
      <c r="AB15"/>
      <c r="AE15"/>
    </row>
    <row r="16" spans="1:31" ht="15">
      <c r="A16" s="1">
        <f t="shared" si="1"/>
        <v>14</v>
      </c>
      <c r="B16" s="1" t="s">
        <v>21</v>
      </c>
      <c r="C16" s="3" t="s">
        <v>22</v>
      </c>
      <c r="D16" s="5" t="s">
        <v>88</v>
      </c>
      <c r="E16" s="3" t="s">
        <v>89</v>
      </c>
      <c r="F16" s="1">
        <v>7200</v>
      </c>
      <c r="G16" s="1">
        <v>7200</v>
      </c>
      <c r="H16" s="1">
        <v>7200</v>
      </c>
      <c r="I16" s="13">
        <v>6089</v>
      </c>
      <c r="J16" s="13">
        <v>6089</v>
      </c>
      <c r="K16" s="13">
        <v>6089</v>
      </c>
      <c r="L16" s="1">
        <f t="shared" si="0"/>
        <v>39867</v>
      </c>
      <c r="N16" s="25"/>
      <c r="O16"/>
      <c r="P16" s="25"/>
      <c r="R16"/>
      <c r="S16"/>
      <c r="U16"/>
      <c r="X16"/>
      <c r="Y16"/>
      <c r="Z16"/>
      <c r="AA16"/>
      <c r="AB16"/>
      <c r="AE16"/>
    </row>
    <row r="17" spans="1:31" ht="15">
      <c r="A17" s="1">
        <f t="shared" si="1"/>
        <v>15</v>
      </c>
      <c r="B17" s="1" t="s">
        <v>23</v>
      </c>
      <c r="C17" s="3" t="s">
        <v>24</v>
      </c>
      <c r="D17" s="5" t="s">
        <v>88</v>
      </c>
      <c r="E17" s="3" t="s">
        <v>89</v>
      </c>
      <c r="F17" s="1">
        <v>7200</v>
      </c>
      <c r="G17" s="1">
        <v>7200</v>
      </c>
      <c r="H17" s="1">
        <v>7200</v>
      </c>
      <c r="I17" s="13">
        <v>6089</v>
      </c>
      <c r="J17" s="13">
        <v>6089</v>
      </c>
      <c r="K17" s="13">
        <v>6089</v>
      </c>
      <c r="L17" s="1">
        <f t="shared" si="0"/>
        <v>39867</v>
      </c>
      <c r="N17" s="25"/>
      <c r="O17"/>
      <c r="P17" s="25"/>
      <c r="R17"/>
      <c r="S17"/>
      <c r="U17"/>
      <c r="X17"/>
      <c r="Y17"/>
      <c r="Z17"/>
      <c r="AA17"/>
      <c r="AB17"/>
      <c r="AE17"/>
    </row>
    <row r="18" spans="1:31" ht="15">
      <c r="A18" s="1">
        <f t="shared" si="1"/>
        <v>16</v>
      </c>
      <c r="B18" s="1" t="s">
        <v>25</v>
      </c>
      <c r="C18" s="3" t="s">
        <v>26</v>
      </c>
      <c r="D18" s="5" t="s">
        <v>88</v>
      </c>
      <c r="E18" s="3" t="s">
        <v>89</v>
      </c>
      <c r="F18" s="1">
        <v>7200</v>
      </c>
      <c r="G18" s="1">
        <v>7200</v>
      </c>
      <c r="H18" s="1">
        <v>7200</v>
      </c>
      <c r="I18" s="13">
        <v>6089</v>
      </c>
      <c r="J18" s="13">
        <v>6089</v>
      </c>
      <c r="K18" s="13">
        <v>6089</v>
      </c>
      <c r="L18" s="1">
        <f t="shared" si="0"/>
        <v>39867</v>
      </c>
      <c r="N18" s="25"/>
      <c r="O18"/>
      <c r="P18" s="25"/>
      <c r="R18"/>
      <c r="S18"/>
      <c r="U18"/>
      <c r="X18"/>
      <c r="Y18"/>
      <c r="Z18"/>
      <c r="AA18"/>
      <c r="AB18"/>
      <c r="AE18"/>
    </row>
    <row r="19" spans="1:31" ht="15">
      <c r="A19" s="1">
        <f t="shared" si="1"/>
        <v>17</v>
      </c>
      <c r="B19" s="1" t="s">
        <v>27</v>
      </c>
      <c r="C19" s="3" t="s">
        <v>28</v>
      </c>
      <c r="D19" s="5" t="s">
        <v>88</v>
      </c>
      <c r="E19" s="3" t="s">
        <v>90</v>
      </c>
      <c r="F19" s="1">
        <v>4800</v>
      </c>
      <c r="G19" s="1">
        <v>4800</v>
      </c>
      <c r="H19" s="1">
        <v>4800</v>
      </c>
      <c r="I19" s="1">
        <v>4060</v>
      </c>
      <c r="J19" s="1">
        <v>4060</v>
      </c>
      <c r="K19" s="1">
        <v>4060</v>
      </c>
      <c r="L19" s="1">
        <f t="shared" si="0"/>
        <v>26580</v>
      </c>
      <c r="N19" s="25"/>
      <c r="O19"/>
      <c r="P19" s="25"/>
      <c r="R19"/>
      <c r="S19"/>
      <c r="U19"/>
      <c r="X19"/>
      <c r="Y19"/>
      <c r="Z19"/>
      <c r="AA19"/>
      <c r="AB19"/>
      <c r="AE19"/>
    </row>
    <row r="20" spans="1:31" ht="15">
      <c r="A20" s="1">
        <f t="shared" si="1"/>
        <v>18</v>
      </c>
      <c r="B20" s="1" t="s">
        <v>29</v>
      </c>
      <c r="C20" s="3" t="s">
        <v>30</v>
      </c>
      <c r="D20" s="5" t="s">
        <v>88</v>
      </c>
      <c r="E20" s="3" t="s">
        <v>89</v>
      </c>
      <c r="F20" s="1">
        <v>7200</v>
      </c>
      <c r="G20" s="1">
        <v>7200</v>
      </c>
      <c r="H20" s="1">
        <v>7200</v>
      </c>
      <c r="I20" s="13">
        <v>6089</v>
      </c>
      <c r="J20" s="13">
        <v>6089</v>
      </c>
      <c r="K20" s="13">
        <v>6089</v>
      </c>
      <c r="L20" s="1">
        <f t="shared" si="0"/>
        <v>39867</v>
      </c>
      <c r="N20" s="25"/>
      <c r="O20"/>
      <c r="P20" s="25"/>
      <c r="R20"/>
      <c r="S20"/>
      <c r="U20"/>
      <c r="X20"/>
      <c r="Y20"/>
      <c r="Z20"/>
      <c r="AA20"/>
      <c r="AB20"/>
      <c r="AE20"/>
    </row>
    <row r="21" spans="1:31" ht="15">
      <c r="A21" s="1">
        <f t="shared" si="1"/>
        <v>19</v>
      </c>
      <c r="B21" s="1" t="s">
        <v>101</v>
      </c>
      <c r="C21" s="3" t="s">
        <v>31</v>
      </c>
      <c r="D21" s="5" t="s">
        <v>88</v>
      </c>
      <c r="E21" s="3" t="s">
        <v>89</v>
      </c>
      <c r="F21" s="1">
        <v>7200</v>
      </c>
      <c r="G21" s="1">
        <v>7200</v>
      </c>
      <c r="H21" s="1">
        <v>7200</v>
      </c>
      <c r="I21" s="13">
        <v>6089</v>
      </c>
      <c r="J21" s="13">
        <v>6089</v>
      </c>
      <c r="K21" s="13">
        <v>6089</v>
      </c>
      <c r="L21" s="1">
        <f t="shared" si="0"/>
        <v>39867</v>
      </c>
      <c r="N21" s="25"/>
      <c r="O21"/>
      <c r="P21" s="25"/>
      <c r="R21"/>
      <c r="S21"/>
      <c r="U21"/>
      <c r="X21"/>
      <c r="Y21"/>
      <c r="Z21"/>
      <c r="AA21"/>
      <c r="AB21"/>
      <c r="AE21"/>
    </row>
    <row r="22" spans="1:31" ht="15">
      <c r="A22" s="1">
        <f t="shared" si="1"/>
        <v>20</v>
      </c>
      <c r="B22" s="1" t="s">
        <v>102</v>
      </c>
      <c r="C22" s="3" t="s">
        <v>32</v>
      </c>
      <c r="D22" s="5" t="s">
        <v>88</v>
      </c>
      <c r="E22" s="3" t="s">
        <v>89</v>
      </c>
      <c r="F22" s="1">
        <v>7200</v>
      </c>
      <c r="G22" s="1">
        <v>7200</v>
      </c>
      <c r="H22" s="1">
        <v>7200</v>
      </c>
      <c r="I22" s="13">
        <v>6089</v>
      </c>
      <c r="J22" s="13">
        <v>6089</v>
      </c>
      <c r="K22" s="13">
        <v>6089</v>
      </c>
      <c r="L22" s="1">
        <f t="shared" si="0"/>
        <v>39867</v>
      </c>
      <c r="N22" s="25"/>
      <c r="O22"/>
      <c r="P22" s="25"/>
      <c r="R22"/>
      <c r="S22"/>
      <c r="U22"/>
      <c r="X22"/>
      <c r="Y22"/>
      <c r="Z22"/>
      <c r="AA22"/>
      <c r="AB22"/>
      <c r="AE22"/>
    </row>
    <row r="23" spans="1:31" ht="15">
      <c r="A23" s="1">
        <f t="shared" si="1"/>
        <v>21</v>
      </c>
      <c r="B23" s="1" t="s">
        <v>103</v>
      </c>
      <c r="C23" s="3" t="s">
        <v>33</v>
      </c>
      <c r="D23" s="5" t="s">
        <v>91</v>
      </c>
      <c r="E23" s="3" t="s">
        <v>89</v>
      </c>
      <c r="F23" s="1">
        <v>10800</v>
      </c>
      <c r="G23" s="1">
        <v>10800</v>
      </c>
      <c r="H23" s="1">
        <v>10800</v>
      </c>
      <c r="I23" s="1">
        <v>9133</v>
      </c>
      <c r="J23" s="13">
        <v>9133</v>
      </c>
      <c r="K23" s="13">
        <v>9133</v>
      </c>
      <c r="L23" s="1">
        <f t="shared" si="0"/>
        <v>59799</v>
      </c>
      <c r="N23" s="25"/>
      <c r="O23"/>
      <c r="P23" s="25"/>
      <c r="R23"/>
      <c r="S23"/>
      <c r="U23"/>
      <c r="X23"/>
      <c r="Y23"/>
      <c r="Z23"/>
      <c r="AA23"/>
      <c r="AB23"/>
      <c r="AE23"/>
    </row>
    <row r="24" spans="1:31" ht="15">
      <c r="A24" s="1">
        <f t="shared" si="1"/>
        <v>22</v>
      </c>
      <c r="B24" s="1" t="s">
        <v>141</v>
      </c>
      <c r="C24" s="3" t="s">
        <v>34</v>
      </c>
      <c r="D24" s="5" t="s">
        <v>88</v>
      </c>
      <c r="E24" s="3" t="s">
        <v>89</v>
      </c>
      <c r="F24" s="1">
        <v>7200</v>
      </c>
      <c r="G24" s="1">
        <v>7200</v>
      </c>
      <c r="H24" s="1">
        <v>7200</v>
      </c>
      <c r="I24" s="13">
        <v>6089</v>
      </c>
      <c r="J24" s="13">
        <v>6089</v>
      </c>
      <c r="K24" s="13">
        <v>6089</v>
      </c>
      <c r="L24" s="1">
        <f t="shared" si="0"/>
        <v>39867</v>
      </c>
      <c r="N24" s="25"/>
      <c r="O24"/>
      <c r="P24" s="25"/>
      <c r="R24"/>
      <c r="S24"/>
      <c r="U24"/>
      <c r="X24"/>
      <c r="Y24"/>
      <c r="Z24"/>
      <c r="AA24"/>
      <c r="AB24"/>
      <c r="AE24"/>
    </row>
    <row r="25" spans="1:31" ht="15">
      <c r="A25" s="1">
        <f t="shared" si="1"/>
        <v>23</v>
      </c>
      <c r="B25" s="1" t="s">
        <v>104</v>
      </c>
      <c r="C25" s="3" t="s">
        <v>35</v>
      </c>
      <c r="D25" s="5" t="s">
        <v>88</v>
      </c>
      <c r="E25" s="3" t="s">
        <v>90</v>
      </c>
      <c r="F25" s="1">
        <v>4800</v>
      </c>
      <c r="G25" s="1">
        <v>4800</v>
      </c>
      <c r="H25" s="1">
        <v>4800</v>
      </c>
      <c r="I25" s="1">
        <v>4060</v>
      </c>
      <c r="J25" s="1">
        <v>4060</v>
      </c>
      <c r="K25" s="1">
        <v>4060</v>
      </c>
      <c r="L25" s="1">
        <f t="shared" si="0"/>
        <v>26580</v>
      </c>
      <c r="N25" s="25"/>
      <c r="O25"/>
      <c r="P25" s="25"/>
      <c r="R25"/>
      <c r="S25"/>
      <c r="U25"/>
      <c r="X25"/>
      <c r="Y25"/>
      <c r="Z25"/>
      <c r="AA25"/>
      <c r="AB25"/>
      <c r="AE25"/>
    </row>
    <row r="26" spans="1:31" ht="15">
      <c r="A26" s="1">
        <f t="shared" si="1"/>
        <v>24</v>
      </c>
      <c r="B26" s="1" t="s">
        <v>105</v>
      </c>
      <c r="C26" s="3" t="s">
        <v>36</v>
      </c>
      <c r="D26" s="5" t="s">
        <v>88</v>
      </c>
      <c r="E26" s="3" t="s">
        <v>89</v>
      </c>
      <c r="F26" s="1">
        <v>7200</v>
      </c>
      <c r="G26" s="1">
        <v>7200</v>
      </c>
      <c r="H26" s="1">
        <v>7200</v>
      </c>
      <c r="I26" s="13">
        <v>6089</v>
      </c>
      <c r="J26" s="13">
        <v>6089</v>
      </c>
      <c r="K26" s="13">
        <v>6089</v>
      </c>
      <c r="L26" s="1">
        <f t="shared" si="0"/>
        <v>39867</v>
      </c>
      <c r="N26" s="25"/>
      <c r="O26"/>
      <c r="P26" s="25"/>
      <c r="R26"/>
      <c r="S26"/>
      <c r="U26"/>
      <c r="X26"/>
      <c r="Y26"/>
      <c r="Z26"/>
      <c r="AA26"/>
      <c r="AB26"/>
      <c r="AE26"/>
    </row>
    <row r="27" spans="1:16" s="11" customFormat="1" ht="15">
      <c r="A27" s="1">
        <f t="shared" si="1"/>
        <v>25</v>
      </c>
      <c r="B27" s="15" t="s">
        <v>37</v>
      </c>
      <c r="C27" s="16" t="s">
        <v>38</v>
      </c>
      <c r="D27" s="17"/>
      <c r="E27" s="17"/>
      <c r="F27" s="14"/>
      <c r="G27" s="14"/>
      <c r="H27" s="14"/>
      <c r="I27" s="14"/>
      <c r="J27" s="13"/>
      <c r="K27" s="13"/>
      <c r="L27" s="1"/>
      <c r="N27" s="26"/>
      <c r="P27" s="25"/>
    </row>
    <row r="28" spans="1:31" ht="15">
      <c r="A28" s="1"/>
      <c r="B28" s="1" t="s">
        <v>128</v>
      </c>
      <c r="C28" s="3" t="s">
        <v>38</v>
      </c>
      <c r="D28" s="3" t="s">
        <v>92</v>
      </c>
      <c r="E28" s="3" t="s">
        <v>90</v>
      </c>
      <c r="F28" s="1">
        <v>6000</v>
      </c>
      <c r="G28" s="1">
        <v>6000</v>
      </c>
      <c r="H28" s="1">
        <v>6000</v>
      </c>
      <c r="I28" s="1">
        <v>5074</v>
      </c>
      <c r="J28" s="1">
        <v>5074</v>
      </c>
      <c r="K28" s="1">
        <v>5074</v>
      </c>
      <c r="L28" s="1">
        <f t="shared" si="0"/>
        <v>33222</v>
      </c>
      <c r="N28" s="25"/>
      <c r="O28"/>
      <c r="P28" s="25"/>
      <c r="R28"/>
      <c r="S28"/>
      <c r="U28"/>
      <c r="X28"/>
      <c r="Y28"/>
      <c r="Z28"/>
      <c r="AA28"/>
      <c r="AB28"/>
      <c r="AE28"/>
    </row>
    <row r="29" spans="1:31" ht="15">
      <c r="A29" s="1"/>
      <c r="B29" s="1" t="s">
        <v>106</v>
      </c>
      <c r="C29" s="3" t="s">
        <v>38</v>
      </c>
      <c r="D29" s="3" t="s">
        <v>92</v>
      </c>
      <c r="E29" s="12" t="s">
        <v>90</v>
      </c>
      <c r="F29" s="1">
        <v>6000</v>
      </c>
      <c r="G29" s="1">
        <v>6000</v>
      </c>
      <c r="H29" s="1">
        <v>6000</v>
      </c>
      <c r="I29" s="1">
        <v>5074</v>
      </c>
      <c r="J29" s="1">
        <v>5074</v>
      </c>
      <c r="K29" s="1">
        <v>5074</v>
      </c>
      <c r="L29" s="1">
        <f t="shared" si="0"/>
        <v>33222</v>
      </c>
      <c r="N29" s="25"/>
      <c r="O29"/>
      <c r="P29" s="25"/>
      <c r="R29"/>
      <c r="S29"/>
      <c r="U29"/>
      <c r="X29"/>
      <c r="Y29"/>
      <c r="Z29"/>
      <c r="AA29"/>
      <c r="AB29"/>
      <c r="AE29"/>
    </row>
    <row r="30" spans="1:31" ht="15">
      <c r="A30" s="1"/>
      <c r="B30" s="1" t="s">
        <v>107</v>
      </c>
      <c r="C30" s="3" t="s">
        <v>38</v>
      </c>
      <c r="D30" s="3" t="s">
        <v>88</v>
      </c>
      <c r="E30" s="12" t="s">
        <v>90</v>
      </c>
      <c r="F30" s="1">
        <v>4800</v>
      </c>
      <c r="G30" s="1">
        <v>4800</v>
      </c>
      <c r="H30" s="1">
        <v>4800</v>
      </c>
      <c r="I30" s="1">
        <v>4060</v>
      </c>
      <c r="J30" s="1">
        <v>4060</v>
      </c>
      <c r="K30" s="1">
        <v>4060</v>
      </c>
      <c r="L30" s="1">
        <f t="shared" si="0"/>
        <v>26580</v>
      </c>
      <c r="N30" s="25"/>
      <c r="O30"/>
      <c r="P30" s="25"/>
      <c r="R30"/>
      <c r="S30"/>
      <c r="U30"/>
      <c r="X30"/>
      <c r="Y30"/>
      <c r="Z30"/>
      <c r="AA30"/>
      <c r="AB30"/>
      <c r="AE30"/>
    </row>
    <row r="31" spans="1:31" ht="15">
      <c r="A31" s="1"/>
      <c r="B31" s="1" t="s">
        <v>125</v>
      </c>
      <c r="C31" s="3" t="s">
        <v>38</v>
      </c>
      <c r="D31" s="3" t="s">
        <v>88</v>
      </c>
      <c r="E31" s="3" t="s">
        <v>90</v>
      </c>
      <c r="F31" s="1">
        <v>4800</v>
      </c>
      <c r="G31" s="1">
        <v>4800</v>
      </c>
      <c r="H31" s="1">
        <v>4800</v>
      </c>
      <c r="I31" s="1">
        <v>4060</v>
      </c>
      <c r="J31" s="1">
        <v>4060</v>
      </c>
      <c r="K31" s="1">
        <v>4060</v>
      </c>
      <c r="L31" s="1">
        <f t="shared" si="0"/>
        <v>26580</v>
      </c>
      <c r="N31" s="25"/>
      <c r="O31"/>
      <c r="P31" s="25"/>
      <c r="R31"/>
      <c r="S31"/>
      <c r="U31"/>
      <c r="X31"/>
      <c r="Y31"/>
      <c r="Z31"/>
      <c r="AA31"/>
      <c r="AB31"/>
      <c r="AE31"/>
    </row>
    <row r="32" spans="1:31" ht="45">
      <c r="A32" s="1">
        <v>26</v>
      </c>
      <c r="B32" s="2" t="s">
        <v>108</v>
      </c>
      <c r="C32" s="3" t="s">
        <v>39</v>
      </c>
      <c r="D32" s="5" t="s">
        <v>88</v>
      </c>
      <c r="E32" s="3" t="s">
        <v>90</v>
      </c>
      <c r="F32" s="1">
        <v>4800</v>
      </c>
      <c r="G32" s="1">
        <v>4800</v>
      </c>
      <c r="H32" s="1">
        <v>4800</v>
      </c>
      <c r="I32" s="1">
        <v>4060</v>
      </c>
      <c r="J32" s="1">
        <v>4060</v>
      </c>
      <c r="K32" s="1">
        <v>4060</v>
      </c>
      <c r="L32" s="1">
        <f t="shared" si="0"/>
        <v>26580</v>
      </c>
      <c r="N32" s="28"/>
      <c r="O32"/>
      <c r="P32" s="25"/>
      <c r="R32"/>
      <c r="S32"/>
      <c r="U32"/>
      <c r="X32"/>
      <c r="Y32"/>
      <c r="Z32"/>
      <c r="AA32"/>
      <c r="AB32"/>
      <c r="AE32"/>
    </row>
    <row r="33" spans="1:16" s="11" customFormat="1" ht="15">
      <c r="A33" s="1">
        <v>27</v>
      </c>
      <c r="B33" s="15" t="s">
        <v>120</v>
      </c>
      <c r="C33" s="17" t="s">
        <v>85</v>
      </c>
      <c r="D33" s="18"/>
      <c r="E33" s="17"/>
      <c r="F33" s="14"/>
      <c r="G33" s="19"/>
      <c r="H33" s="19"/>
      <c r="I33" s="19"/>
      <c r="J33" s="13"/>
      <c r="K33" s="13"/>
      <c r="L33" s="1"/>
      <c r="N33" s="28"/>
      <c r="P33" s="25"/>
    </row>
    <row r="34" spans="1:31" ht="15">
      <c r="A34" s="1"/>
      <c r="B34" s="1" t="s">
        <v>116</v>
      </c>
      <c r="C34" s="3" t="s">
        <v>85</v>
      </c>
      <c r="D34" s="3" t="s">
        <v>88</v>
      </c>
      <c r="E34" s="3" t="s">
        <v>90</v>
      </c>
      <c r="F34" s="1">
        <v>4800</v>
      </c>
      <c r="G34" s="1">
        <v>4800</v>
      </c>
      <c r="H34" s="1">
        <v>4800</v>
      </c>
      <c r="I34" s="1">
        <v>4060</v>
      </c>
      <c r="J34" s="1">
        <v>4060</v>
      </c>
      <c r="K34" s="1">
        <v>4060</v>
      </c>
      <c r="L34" s="1">
        <f t="shared" si="0"/>
        <v>26580</v>
      </c>
      <c r="N34" s="25"/>
      <c r="O34"/>
      <c r="P34" s="25"/>
      <c r="R34"/>
      <c r="S34"/>
      <c r="U34"/>
      <c r="X34"/>
      <c r="Y34"/>
      <c r="Z34"/>
      <c r="AA34"/>
      <c r="AB34"/>
      <c r="AE34"/>
    </row>
    <row r="35" spans="1:31" ht="15">
      <c r="A35" s="1"/>
      <c r="B35" s="1" t="s">
        <v>119</v>
      </c>
      <c r="C35" s="3" t="s">
        <v>85</v>
      </c>
      <c r="D35" s="3" t="s">
        <v>92</v>
      </c>
      <c r="E35" s="3" t="s">
        <v>90</v>
      </c>
      <c r="F35" s="1">
        <v>6000</v>
      </c>
      <c r="G35" s="1">
        <v>6000</v>
      </c>
      <c r="H35" s="1">
        <v>6000</v>
      </c>
      <c r="I35" s="1">
        <v>5074</v>
      </c>
      <c r="J35" s="1">
        <v>5074</v>
      </c>
      <c r="K35" s="1">
        <v>5074</v>
      </c>
      <c r="L35" s="1">
        <f t="shared" si="0"/>
        <v>33222</v>
      </c>
      <c r="N35" s="25"/>
      <c r="O35"/>
      <c r="P35" s="26"/>
      <c r="R35"/>
      <c r="S35"/>
      <c r="U35"/>
      <c r="X35"/>
      <c r="Y35"/>
      <c r="Z35"/>
      <c r="AA35"/>
      <c r="AB35"/>
      <c r="AE35"/>
    </row>
    <row r="36" spans="1:31" ht="15">
      <c r="A36" s="1"/>
      <c r="B36" s="1" t="s">
        <v>138</v>
      </c>
      <c r="C36" s="3" t="s">
        <v>134</v>
      </c>
      <c r="D36" s="3" t="s">
        <v>136</v>
      </c>
      <c r="E36" s="3" t="s">
        <v>90</v>
      </c>
      <c r="F36" s="1">
        <v>4800</v>
      </c>
      <c r="G36" s="1">
        <v>4800</v>
      </c>
      <c r="H36" s="1">
        <v>4800</v>
      </c>
      <c r="I36" s="1">
        <v>4060</v>
      </c>
      <c r="J36" s="1">
        <v>4060</v>
      </c>
      <c r="K36" s="1">
        <v>4060</v>
      </c>
      <c r="L36" s="1">
        <f t="shared" si="0"/>
        <v>26580</v>
      </c>
      <c r="N36" s="25"/>
      <c r="O36"/>
      <c r="P36" s="25"/>
      <c r="R36"/>
      <c r="S36"/>
      <c r="U36"/>
      <c r="X36"/>
      <c r="Y36"/>
      <c r="Z36"/>
      <c r="AA36"/>
      <c r="AB36"/>
      <c r="AE36"/>
    </row>
    <row r="37" spans="1:31" ht="15">
      <c r="A37" s="1">
        <v>28</v>
      </c>
      <c r="B37" s="1" t="s">
        <v>117</v>
      </c>
      <c r="C37" s="3" t="s">
        <v>94</v>
      </c>
      <c r="D37" s="5" t="s">
        <v>92</v>
      </c>
      <c r="E37" s="12" t="s">
        <v>90</v>
      </c>
      <c r="F37" s="1">
        <v>6000</v>
      </c>
      <c r="G37" s="1">
        <v>6000</v>
      </c>
      <c r="H37" s="1">
        <v>6000</v>
      </c>
      <c r="I37" s="1">
        <v>5074</v>
      </c>
      <c r="J37" s="1">
        <v>5074</v>
      </c>
      <c r="K37" s="1">
        <v>5074</v>
      </c>
      <c r="L37" s="1">
        <f t="shared" si="0"/>
        <v>33222</v>
      </c>
      <c r="N37" s="28"/>
      <c r="O37"/>
      <c r="P37" s="25"/>
      <c r="R37"/>
      <c r="S37"/>
      <c r="U37"/>
      <c r="X37"/>
      <c r="Y37"/>
      <c r="Z37"/>
      <c r="AA37"/>
      <c r="AB37"/>
      <c r="AE37"/>
    </row>
    <row r="38" spans="1:31" ht="15">
      <c r="A38" s="1">
        <v>29</v>
      </c>
      <c r="B38" s="1" t="s">
        <v>95</v>
      </c>
      <c r="C38" s="3" t="s">
        <v>96</v>
      </c>
      <c r="D38" s="3" t="s">
        <v>88</v>
      </c>
      <c r="E38" s="3" t="s">
        <v>89</v>
      </c>
      <c r="F38" s="1">
        <v>7200</v>
      </c>
      <c r="G38" s="1">
        <v>7200</v>
      </c>
      <c r="H38" s="1">
        <v>7200</v>
      </c>
      <c r="I38" s="13">
        <v>6089</v>
      </c>
      <c r="J38" s="13">
        <v>6089</v>
      </c>
      <c r="K38" s="13">
        <v>6089</v>
      </c>
      <c r="L38" s="1">
        <f t="shared" si="0"/>
        <v>39867</v>
      </c>
      <c r="N38" s="28"/>
      <c r="O38"/>
      <c r="P38" s="25"/>
      <c r="R38"/>
      <c r="S38"/>
      <c r="U38"/>
      <c r="X38"/>
      <c r="Y38"/>
      <c r="Z38"/>
      <c r="AA38"/>
      <c r="AB38"/>
      <c r="AE38"/>
    </row>
    <row r="39" spans="1:31" ht="15">
      <c r="A39" s="1">
        <f>A38+1</f>
        <v>30</v>
      </c>
      <c r="B39" s="1" t="s">
        <v>140</v>
      </c>
      <c r="C39" s="3" t="s">
        <v>97</v>
      </c>
      <c r="D39" s="3" t="s">
        <v>88</v>
      </c>
      <c r="E39" s="3" t="s">
        <v>89</v>
      </c>
      <c r="F39" s="1">
        <v>7200</v>
      </c>
      <c r="G39" s="1">
        <v>7200</v>
      </c>
      <c r="H39" s="1">
        <v>7200</v>
      </c>
      <c r="I39" s="13">
        <v>6089</v>
      </c>
      <c r="J39" s="13">
        <v>6089</v>
      </c>
      <c r="K39" s="13">
        <v>6089</v>
      </c>
      <c r="L39" s="1">
        <f t="shared" si="0"/>
        <v>39867</v>
      </c>
      <c r="N39" s="28"/>
      <c r="O39"/>
      <c r="P39" s="25"/>
      <c r="R39"/>
      <c r="S39"/>
      <c r="U39"/>
      <c r="X39"/>
      <c r="Y39"/>
      <c r="Z39"/>
      <c r="AA39"/>
      <c r="AB39"/>
      <c r="AE39"/>
    </row>
    <row r="40" spans="1:31" ht="15">
      <c r="A40" s="1"/>
      <c r="B40" s="1" t="s">
        <v>142</v>
      </c>
      <c r="C40" s="3" t="s">
        <v>97</v>
      </c>
      <c r="D40" s="3" t="s">
        <v>88</v>
      </c>
      <c r="E40" s="3" t="s">
        <v>89</v>
      </c>
      <c r="F40" s="1">
        <v>7200</v>
      </c>
      <c r="G40" s="1">
        <v>7200</v>
      </c>
      <c r="H40" s="1">
        <v>7200</v>
      </c>
      <c r="I40" s="13">
        <v>6089</v>
      </c>
      <c r="J40" s="13">
        <v>6089</v>
      </c>
      <c r="K40" s="13">
        <v>6089</v>
      </c>
      <c r="L40" s="1">
        <f t="shared" si="0"/>
        <v>39867</v>
      </c>
      <c r="N40" s="28"/>
      <c r="O40"/>
      <c r="P40" s="25"/>
      <c r="R40"/>
      <c r="S40"/>
      <c r="U40"/>
      <c r="X40"/>
      <c r="Y40"/>
      <c r="Z40"/>
      <c r="AA40"/>
      <c r="AB40"/>
      <c r="AE40"/>
    </row>
    <row r="41" spans="1:31" ht="15">
      <c r="A41" s="1">
        <f>A39+1</f>
        <v>31</v>
      </c>
      <c r="B41" s="1" t="s">
        <v>121</v>
      </c>
      <c r="C41" s="3" t="s">
        <v>122</v>
      </c>
      <c r="D41" s="3" t="s">
        <v>88</v>
      </c>
      <c r="E41" s="3" t="s">
        <v>89</v>
      </c>
      <c r="F41" s="1">
        <v>7200</v>
      </c>
      <c r="G41" s="1">
        <v>7200</v>
      </c>
      <c r="H41" s="1">
        <v>7200</v>
      </c>
      <c r="I41" s="13">
        <v>6089</v>
      </c>
      <c r="J41" s="13">
        <v>6089</v>
      </c>
      <c r="K41" s="13">
        <v>6089</v>
      </c>
      <c r="L41" s="1">
        <f t="shared" si="0"/>
        <v>39867</v>
      </c>
      <c r="M41" s="20"/>
      <c r="N41" s="29"/>
      <c r="O41"/>
      <c r="P41" s="26"/>
      <c r="Q41" s="11"/>
      <c r="R41"/>
      <c r="S41" s="22"/>
      <c r="U41"/>
      <c r="V41" s="22"/>
      <c r="W41" s="22"/>
      <c r="X41" s="21"/>
      <c r="Y41" s="21"/>
      <c r="AA41"/>
      <c r="AB41"/>
      <c r="AC41" s="11"/>
      <c r="AE41"/>
    </row>
    <row r="42" spans="1:31" ht="45">
      <c r="A42" s="1">
        <f>A41+1</f>
        <v>32</v>
      </c>
      <c r="B42" s="2" t="s">
        <v>123</v>
      </c>
      <c r="C42" s="3" t="s">
        <v>124</v>
      </c>
      <c r="D42" s="3" t="s">
        <v>88</v>
      </c>
      <c r="E42" s="3" t="s">
        <v>89</v>
      </c>
      <c r="F42" s="1">
        <v>7200</v>
      </c>
      <c r="G42" s="1">
        <v>7200</v>
      </c>
      <c r="H42" s="1">
        <v>7200</v>
      </c>
      <c r="I42" s="13">
        <v>6089</v>
      </c>
      <c r="J42" s="13">
        <v>6089</v>
      </c>
      <c r="K42" s="13">
        <v>6089</v>
      </c>
      <c r="L42" s="1">
        <f t="shared" si="0"/>
        <v>39867</v>
      </c>
      <c r="M42" s="20"/>
      <c r="N42" s="28"/>
      <c r="O42"/>
      <c r="P42" s="25"/>
      <c r="Q42" s="11"/>
      <c r="R42"/>
      <c r="S42" s="22"/>
      <c r="U42"/>
      <c r="V42" s="22"/>
      <c r="W42" s="22"/>
      <c r="X42" s="21"/>
      <c r="Y42" s="21"/>
      <c r="AA42"/>
      <c r="AB42"/>
      <c r="AC42" s="11"/>
      <c r="AE42"/>
    </row>
    <row r="43" spans="1:31" ht="30">
      <c r="A43" s="1">
        <f>A42+1</f>
        <v>33</v>
      </c>
      <c r="B43" s="2" t="s">
        <v>127</v>
      </c>
      <c r="C43" s="3" t="s">
        <v>126</v>
      </c>
      <c r="D43" s="3" t="s">
        <v>88</v>
      </c>
      <c r="E43" s="3" t="s">
        <v>90</v>
      </c>
      <c r="F43" s="1">
        <v>4800</v>
      </c>
      <c r="G43" s="1">
        <v>4800</v>
      </c>
      <c r="H43" s="1">
        <v>4800</v>
      </c>
      <c r="I43" s="1">
        <v>4060</v>
      </c>
      <c r="J43" s="1">
        <v>4060</v>
      </c>
      <c r="K43" s="1">
        <v>4060</v>
      </c>
      <c r="L43" s="1">
        <f t="shared" si="0"/>
        <v>26580</v>
      </c>
      <c r="M43" s="20"/>
      <c r="N43" s="28"/>
      <c r="O43"/>
      <c r="P43" s="25"/>
      <c r="Q43" s="11"/>
      <c r="R43"/>
      <c r="S43" s="22"/>
      <c r="U43"/>
      <c r="V43" s="22"/>
      <c r="W43" s="22"/>
      <c r="X43" s="21"/>
      <c r="Y43" s="21"/>
      <c r="AA43"/>
      <c r="AB43"/>
      <c r="AC43" s="11"/>
      <c r="AE43"/>
    </row>
    <row r="44" spans="1:31" ht="30">
      <c r="A44" s="1">
        <f>A43+1</f>
        <v>34</v>
      </c>
      <c r="B44" s="2" t="s">
        <v>131</v>
      </c>
      <c r="C44" s="3" t="s">
        <v>132</v>
      </c>
      <c r="D44" s="3" t="s">
        <v>88</v>
      </c>
      <c r="E44" s="3" t="s">
        <v>90</v>
      </c>
      <c r="F44" s="1">
        <v>4800</v>
      </c>
      <c r="G44" s="1">
        <v>4800</v>
      </c>
      <c r="H44" s="1">
        <v>4800</v>
      </c>
      <c r="I44" s="1">
        <v>4060</v>
      </c>
      <c r="J44" s="1">
        <v>4060</v>
      </c>
      <c r="K44" s="1">
        <v>4060</v>
      </c>
      <c r="L44" s="1">
        <f t="shared" si="0"/>
        <v>26580</v>
      </c>
      <c r="M44" s="20"/>
      <c r="N44" s="28"/>
      <c r="O44"/>
      <c r="P44" s="25"/>
      <c r="Q44" s="11"/>
      <c r="R44"/>
      <c r="S44" s="22"/>
      <c r="U44"/>
      <c r="V44" s="22"/>
      <c r="W44" s="22"/>
      <c r="X44" s="21"/>
      <c r="Y44" s="21"/>
      <c r="AA44"/>
      <c r="AB44"/>
      <c r="AC44" s="11"/>
      <c r="AE44"/>
    </row>
    <row r="45" spans="1:31" ht="45">
      <c r="A45" s="1">
        <v>35</v>
      </c>
      <c r="B45" s="24" t="s">
        <v>143</v>
      </c>
      <c r="C45" s="3" t="s">
        <v>133</v>
      </c>
      <c r="D45" s="3" t="s">
        <v>88</v>
      </c>
      <c r="E45" s="3" t="s">
        <v>89</v>
      </c>
      <c r="F45" s="1">
        <v>7200</v>
      </c>
      <c r="G45" s="1">
        <v>7200</v>
      </c>
      <c r="H45" s="1">
        <v>7200</v>
      </c>
      <c r="I45" s="13">
        <v>6089</v>
      </c>
      <c r="J45" s="13">
        <v>6089</v>
      </c>
      <c r="K45" s="13">
        <v>6089</v>
      </c>
      <c r="L45" s="1">
        <f t="shared" si="0"/>
        <v>39867</v>
      </c>
      <c r="M45" s="20"/>
      <c r="N45" s="28"/>
      <c r="O45"/>
      <c r="P45" s="25"/>
      <c r="Q45" s="11"/>
      <c r="R45"/>
      <c r="S45" s="22"/>
      <c r="U45"/>
      <c r="V45" s="22"/>
      <c r="W45" s="22"/>
      <c r="X45" s="21"/>
      <c r="Y45" s="21"/>
      <c r="AA45"/>
      <c r="AB45"/>
      <c r="AC45" s="11"/>
      <c r="AE45"/>
    </row>
    <row r="46" spans="1:31" ht="15">
      <c r="A46" s="1"/>
      <c r="B46" s="2" t="s">
        <v>148</v>
      </c>
      <c r="C46" s="3" t="s">
        <v>133</v>
      </c>
      <c r="D46" s="3" t="s">
        <v>88</v>
      </c>
      <c r="E46" s="3" t="s">
        <v>89</v>
      </c>
      <c r="F46" s="1">
        <v>7200</v>
      </c>
      <c r="G46" s="1">
        <v>7200</v>
      </c>
      <c r="H46" s="1">
        <v>7200</v>
      </c>
      <c r="I46" s="13">
        <v>6089</v>
      </c>
      <c r="J46" s="13">
        <v>6089</v>
      </c>
      <c r="K46" s="13">
        <v>6089</v>
      </c>
      <c r="L46" s="1">
        <f t="shared" si="0"/>
        <v>39867</v>
      </c>
      <c r="M46" s="20"/>
      <c r="N46" s="28"/>
      <c r="O46"/>
      <c r="P46" s="25"/>
      <c r="Q46" s="11"/>
      <c r="R46"/>
      <c r="S46" s="22"/>
      <c r="U46"/>
      <c r="V46" s="22"/>
      <c r="W46" s="22"/>
      <c r="X46" s="21"/>
      <c r="Y46" s="21"/>
      <c r="AA46"/>
      <c r="AB46"/>
      <c r="AC46" s="11"/>
      <c r="AE46"/>
    </row>
    <row r="47" spans="1:31" ht="15">
      <c r="A47" s="1"/>
      <c r="B47" s="2" t="s">
        <v>149</v>
      </c>
      <c r="C47" s="3" t="s">
        <v>133</v>
      </c>
      <c r="D47" s="3" t="s">
        <v>88</v>
      </c>
      <c r="E47" s="3" t="s">
        <v>89</v>
      </c>
      <c r="F47" s="1">
        <v>7200</v>
      </c>
      <c r="G47" s="1">
        <v>7200</v>
      </c>
      <c r="H47" s="1">
        <v>7200</v>
      </c>
      <c r="I47" s="13">
        <v>6089</v>
      </c>
      <c r="J47" s="13">
        <v>6089</v>
      </c>
      <c r="K47" s="13">
        <v>6089</v>
      </c>
      <c r="L47" s="1">
        <f t="shared" si="0"/>
        <v>39867</v>
      </c>
      <c r="M47" s="20"/>
      <c r="N47" s="28"/>
      <c r="O47"/>
      <c r="P47" s="25"/>
      <c r="Q47" s="11"/>
      <c r="R47"/>
      <c r="S47" s="22"/>
      <c r="U47"/>
      <c r="V47" s="22"/>
      <c r="W47" s="22"/>
      <c r="X47" s="21"/>
      <c r="Y47" s="21"/>
      <c r="AA47"/>
      <c r="AB47"/>
      <c r="AC47" s="11"/>
      <c r="AE47"/>
    </row>
    <row r="48" spans="1:31" ht="30">
      <c r="A48" s="1">
        <v>36</v>
      </c>
      <c r="B48" s="2" t="s">
        <v>144</v>
      </c>
      <c r="C48" s="3" t="s">
        <v>145</v>
      </c>
      <c r="D48" s="3" t="s">
        <v>88</v>
      </c>
      <c r="E48" s="3" t="s">
        <v>89</v>
      </c>
      <c r="F48" s="1">
        <v>7200</v>
      </c>
      <c r="G48" s="1">
        <v>7200</v>
      </c>
      <c r="H48" s="1">
        <v>7200</v>
      </c>
      <c r="I48" s="13">
        <v>6089</v>
      </c>
      <c r="J48" s="13">
        <v>6089</v>
      </c>
      <c r="K48" s="13">
        <v>6089</v>
      </c>
      <c r="L48" s="1">
        <f t="shared" si="0"/>
        <v>39867</v>
      </c>
      <c r="M48" s="20"/>
      <c r="N48" s="28"/>
      <c r="O48"/>
      <c r="P48" s="25"/>
      <c r="Q48" s="11"/>
      <c r="R48"/>
      <c r="S48" s="22"/>
      <c r="U48"/>
      <c r="V48" s="22"/>
      <c r="W48" s="22"/>
      <c r="X48" s="21"/>
      <c r="Y48" s="21"/>
      <c r="AA48"/>
      <c r="AB48"/>
      <c r="AC48" s="11"/>
      <c r="AE48"/>
    </row>
    <row r="49" spans="1:31" ht="15">
      <c r="A49" s="1">
        <v>37</v>
      </c>
      <c r="B49" s="2" t="s">
        <v>171</v>
      </c>
      <c r="C49" s="3" t="s">
        <v>150</v>
      </c>
      <c r="D49" s="3" t="s">
        <v>88</v>
      </c>
      <c r="E49" s="3" t="s">
        <v>90</v>
      </c>
      <c r="F49" s="1">
        <v>4800</v>
      </c>
      <c r="G49" s="1">
        <v>4800</v>
      </c>
      <c r="H49" s="1">
        <v>4800</v>
      </c>
      <c r="I49" s="1">
        <v>4060</v>
      </c>
      <c r="J49" s="1">
        <v>4060</v>
      </c>
      <c r="K49" s="1">
        <v>4060</v>
      </c>
      <c r="L49" s="1">
        <f t="shared" si="0"/>
        <v>26580</v>
      </c>
      <c r="M49" s="20"/>
      <c r="N49" s="28"/>
      <c r="O49"/>
      <c r="P49" s="25"/>
      <c r="Q49" s="11"/>
      <c r="R49"/>
      <c r="S49" s="22"/>
      <c r="U49"/>
      <c r="V49" s="22"/>
      <c r="W49" s="22"/>
      <c r="X49" s="21"/>
      <c r="Y49" s="21"/>
      <c r="AA49"/>
      <c r="AB49"/>
      <c r="AC49" s="11"/>
      <c r="AE49"/>
    </row>
    <row r="50" spans="1:31" ht="30">
      <c r="A50" s="1">
        <v>38</v>
      </c>
      <c r="B50" s="2" t="s">
        <v>151</v>
      </c>
      <c r="C50" s="3" t="s">
        <v>152</v>
      </c>
      <c r="D50" s="3" t="s">
        <v>88</v>
      </c>
      <c r="E50" s="3" t="s">
        <v>90</v>
      </c>
      <c r="F50" s="1">
        <v>4800</v>
      </c>
      <c r="G50" s="1">
        <v>4800</v>
      </c>
      <c r="H50" s="1">
        <v>4800</v>
      </c>
      <c r="I50" s="1">
        <v>4060</v>
      </c>
      <c r="J50" s="1">
        <v>4060</v>
      </c>
      <c r="K50" s="1">
        <v>4060</v>
      </c>
      <c r="L50" s="1">
        <f t="shared" si="0"/>
        <v>26580</v>
      </c>
      <c r="M50" s="20"/>
      <c r="N50" s="28"/>
      <c r="O50"/>
      <c r="P50" s="25"/>
      <c r="Q50" s="11"/>
      <c r="R50"/>
      <c r="S50" s="22"/>
      <c r="U50"/>
      <c r="V50" s="22"/>
      <c r="W50" s="22"/>
      <c r="X50" s="21"/>
      <c r="Y50" s="21"/>
      <c r="AA50"/>
      <c r="AB50"/>
      <c r="AC50" s="11"/>
      <c r="AE50"/>
    </row>
    <row r="51" spans="1:31" ht="30">
      <c r="A51" s="1">
        <v>39</v>
      </c>
      <c r="B51" s="2" t="s">
        <v>153</v>
      </c>
      <c r="C51" s="3" t="s">
        <v>154</v>
      </c>
      <c r="D51" s="3" t="s">
        <v>88</v>
      </c>
      <c r="E51" s="3" t="s">
        <v>90</v>
      </c>
      <c r="F51" s="1">
        <v>4800</v>
      </c>
      <c r="G51" s="1">
        <v>4800</v>
      </c>
      <c r="H51" s="1">
        <v>4800</v>
      </c>
      <c r="I51" s="1">
        <v>4060</v>
      </c>
      <c r="J51" s="1">
        <v>4060</v>
      </c>
      <c r="K51" s="1">
        <v>4060</v>
      </c>
      <c r="L51" s="1">
        <f t="shared" si="0"/>
        <v>26580</v>
      </c>
      <c r="M51" s="20"/>
      <c r="N51" s="28"/>
      <c r="O51"/>
      <c r="P51" s="25"/>
      <c r="Q51" s="11"/>
      <c r="R51"/>
      <c r="S51" s="22"/>
      <c r="U51"/>
      <c r="V51" s="22"/>
      <c r="W51" s="22"/>
      <c r="X51" s="21"/>
      <c r="Y51" s="21"/>
      <c r="AA51"/>
      <c r="AB51"/>
      <c r="AC51" s="11"/>
      <c r="AE51"/>
    </row>
    <row r="52" spans="1:31" ht="30">
      <c r="A52" s="1">
        <v>40</v>
      </c>
      <c r="B52" s="2" t="s">
        <v>155</v>
      </c>
      <c r="C52" s="3" t="s">
        <v>156</v>
      </c>
      <c r="D52" s="3" t="s">
        <v>88</v>
      </c>
      <c r="E52" s="3" t="s">
        <v>89</v>
      </c>
      <c r="F52" s="1">
        <v>7200</v>
      </c>
      <c r="G52" s="1">
        <v>7200</v>
      </c>
      <c r="H52" s="1">
        <v>7200</v>
      </c>
      <c r="I52" s="13">
        <v>6089</v>
      </c>
      <c r="J52" s="13">
        <v>6089</v>
      </c>
      <c r="K52" s="13">
        <v>6089</v>
      </c>
      <c r="L52" s="1">
        <f t="shared" si="0"/>
        <v>39867</v>
      </c>
      <c r="M52" s="20"/>
      <c r="N52" s="28"/>
      <c r="O52"/>
      <c r="P52" s="25"/>
      <c r="Q52" s="11"/>
      <c r="R52"/>
      <c r="S52" s="22"/>
      <c r="U52"/>
      <c r="V52" s="22"/>
      <c r="W52" s="22"/>
      <c r="X52" s="21"/>
      <c r="Y52" s="21"/>
      <c r="AA52"/>
      <c r="AB52"/>
      <c r="AC52" s="11"/>
      <c r="AE52"/>
    </row>
    <row r="53" spans="1:31" ht="30">
      <c r="A53" s="1">
        <v>41</v>
      </c>
      <c r="B53" s="2" t="s">
        <v>146</v>
      </c>
      <c r="C53" s="3" t="s">
        <v>147</v>
      </c>
      <c r="D53" s="5" t="s">
        <v>92</v>
      </c>
      <c r="E53" s="12" t="s">
        <v>90</v>
      </c>
      <c r="F53" s="1">
        <v>6000</v>
      </c>
      <c r="G53" s="1">
        <v>6000</v>
      </c>
      <c r="H53" s="1">
        <v>6000</v>
      </c>
      <c r="I53" s="1">
        <v>5074</v>
      </c>
      <c r="J53" s="1">
        <v>5074</v>
      </c>
      <c r="K53" s="1">
        <v>5074</v>
      </c>
      <c r="L53" s="1">
        <f t="shared" si="0"/>
        <v>33222</v>
      </c>
      <c r="M53" s="20"/>
      <c r="N53" s="28"/>
      <c r="O53"/>
      <c r="P53" s="25"/>
      <c r="Q53" s="11"/>
      <c r="R53"/>
      <c r="S53" s="22"/>
      <c r="U53"/>
      <c r="V53" s="22"/>
      <c r="W53" s="22"/>
      <c r="X53" s="21"/>
      <c r="Y53" s="21"/>
      <c r="AA53"/>
      <c r="AB53"/>
      <c r="AC53" s="11"/>
      <c r="AE53"/>
    </row>
    <row r="54" spans="1:31" ht="15">
      <c r="A54" s="1">
        <v>42</v>
      </c>
      <c r="B54" s="1" t="s">
        <v>40</v>
      </c>
      <c r="C54" s="3" t="s">
        <v>41</v>
      </c>
      <c r="D54" s="5" t="s">
        <v>91</v>
      </c>
      <c r="E54" s="3" t="s">
        <v>90</v>
      </c>
      <c r="F54" s="1">
        <v>7200</v>
      </c>
      <c r="G54" s="1">
        <v>7200</v>
      </c>
      <c r="H54" s="1">
        <v>7200</v>
      </c>
      <c r="I54" s="19">
        <v>6089</v>
      </c>
      <c r="J54" s="13">
        <v>6089</v>
      </c>
      <c r="K54" s="13">
        <v>6089</v>
      </c>
      <c r="L54" s="1">
        <f t="shared" si="0"/>
        <v>39867</v>
      </c>
      <c r="M54" s="20"/>
      <c r="N54" s="28"/>
      <c r="O54"/>
      <c r="P54" s="25"/>
      <c r="Q54" s="11"/>
      <c r="R54"/>
      <c r="S54" s="22"/>
      <c r="U54"/>
      <c r="V54" s="22"/>
      <c r="W54" s="22"/>
      <c r="X54" s="21"/>
      <c r="Y54" s="21"/>
      <c r="AA54"/>
      <c r="AB54"/>
      <c r="AC54" s="11"/>
      <c r="AE54"/>
    </row>
    <row r="55" spans="1:31" ht="15">
      <c r="A55" s="1">
        <v>43</v>
      </c>
      <c r="B55" s="1" t="s">
        <v>42</v>
      </c>
      <c r="C55" s="3" t="s">
        <v>43</v>
      </c>
      <c r="D55" s="5" t="s">
        <v>92</v>
      </c>
      <c r="E55" s="12" t="s">
        <v>90</v>
      </c>
      <c r="F55" s="1">
        <v>6000</v>
      </c>
      <c r="G55" s="1">
        <v>6000</v>
      </c>
      <c r="H55" s="1">
        <v>6000</v>
      </c>
      <c r="I55" s="1">
        <v>5074</v>
      </c>
      <c r="J55" s="1">
        <v>5074</v>
      </c>
      <c r="K55" s="1">
        <v>5074</v>
      </c>
      <c r="L55" s="1">
        <f t="shared" si="0"/>
        <v>33222</v>
      </c>
      <c r="M55" s="20"/>
      <c r="N55" s="28"/>
      <c r="O55"/>
      <c r="P55" s="25"/>
      <c r="Q55" s="11"/>
      <c r="R55"/>
      <c r="S55" s="22"/>
      <c r="U55"/>
      <c r="V55" s="22"/>
      <c r="W55" s="22"/>
      <c r="X55" s="21"/>
      <c r="Y55" s="21"/>
      <c r="AA55"/>
      <c r="AB55"/>
      <c r="AC55" s="11"/>
      <c r="AE55"/>
    </row>
    <row r="56" spans="1:31" ht="15">
      <c r="A56" s="1">
        <v>44</v>
      </c>
      <c r="B56" s="1" t="s">
        <v>44</v>
      </c>
      <c r="C56" s="3" t="s">
        <v>45</v>
      </c>
      <c r="D56" s="5" t="s">
        <v>88</v>
      </c>
      <c r="E56" s="3" t="s">
        <v>90</v>
      </c>
      <c r="F56" s="1">
        <v>4800</v>
      </c>
      <c r="G56" s="1">
        <v>4800</v>
      </c>
      <c r="H56" s="1">
        <v>4800</v>
      </c>
      <c r="I56" s="1">
        <v>4060</v>
      </c>
      <c r="J56" s="1">
        <v>4060</v>
      </c>
      <c r="K56" s="1">
        <v>4060</v>
      </c>
      <c r="L56" s="1">
        <f t="shared" si="0"/>
        <v>26580</v>
      </c>
      <c r="M56" s="20"/>
      <c r="N56" s="28"/>
      <c r="O56"/>
      <c r="P56" s="25"/>
      <c r="Q56" s="11"/>
      <c r="R56"/>
      <c r="S56" s="22"/>
      <c r="U56"/>
      <c r="V56" s="22"/>
      <c r="W56" s="22"/>
      <c r="X56" s="21"/>
      <c r="Y56" s="21"/>
      <c r="AA56"/>
      <c r="AB56"/>
      <c r="AC56" s="11"/>
      <c r="AE56"/>
    </row>
    <row r="57" spans="1:31" ht="15">
      <c r="A57" s="1">
        <v>45</v>
      </c>
      <c r="B57" s="1" t="s">
        <v>46</v>
      </c>
      <c r="C57" s="3" t="s">
        <v>47</v>
      </c>
      <c r="D57" s="5" t="s">
        <v>88</v>
      </c>
      <c r="E57" s="3" t="s">
        <v>89</v>
      </c>
      <c r="F57" s="1">
        <v>7200</v>
      </c>
      <c r="G57" s="1">
        <v>7200</v>
      </c>
      <c r="H57" s="1">
        <v>7200</v>
      </c>
      <c r="I57" s="13">
        <v>6089</v>
      </c>
      <c r="J57" s="13">
        <v>6089</v>
      </c>
      <c r="K57" s="13">
        <v>6089</v>
      </c>
      <c r="L57" s="1">
        <f t="shared" si="0"/>
        <v>39867</v>
      </c>
      <c r="M57" s="20"/>
      <c r="N57" s="28"/>
      <c r="O57"/>
      <c r="P57" s="25"/>
      <c r="Q57" s="11"/>
      <c r="R57"/>
      <c r="S57" s="22"/>
      <c r="U57"/>
      <c r="V57" s="22"/>
      <c r="W57" s="22"/>
      <c r="X57" s="21"/>
      <c r="Y57" s="21"/>
      <c r="AA57"/>
      <c r="AB57"/>
      <c r="AC57" s="11"/>
      <c r="AE57"/>
    </row>
    <row r="58" spans="1:31" ht="15">
      <c r="A58" s="1">
        <f aca="true" t="shared" si="2" ref="A58:A71">A57+1</f>
        <v>46</v>
      </c>
      <c r="B58" s="1" t="s">
        <v>48</v>
      </c>
      <c r="C58" s="3" t="s">
        <v>49</v>
      </c>
      <c r="D58" s="5" t="s">
        <v>88</v>
      </c>
      <c r="E58" s="3" t="s">
        <v>89</v>
      </c>
      <c r="F58" s="1">
        <v>7200</v>
      </c>
      <c r="G58" s="1">
        <v>7200</v>
      </c>
      <c r="H58" s="1">
        <v>7200</v>
      </c>
      <c r="I58" s="13">
        <v>6089</v>
      </c>
      <c r="J58" s="13">
        <v>6089</v>
      </c>
      <c r="K58" s="13">
        <v>6089</v>
      </c>
      <c r="L58" s="1">
        <f t="shared" si="0"/>
        <v>39867</v>
      </c>
      <c r="M58" s="20"/>
      <c r="N58" s="28"/>
      <c r="O58"/>
      <c r="P58" s="25"/>
      <c r="Q58" s="11"/>
      <c r="R58"/>
      <c r="S58" s="22"/>
      <c r="U58"/>
      <c r="V58" s="22"/>
      <c r="W58" s="22"/>
      <c r="X58" s="21"/>
      <c r="Y58" s="21"/>
      <c r="AA58"/>
      <c r="AB58"/>
      <c r="AC58" s="11"/>
      <c r="AE58"/>
    </row>
    <row r="59" spans="1:31" ht="15">
      <c r="A59" s="1">
        <f t="shared" si="2"/>
        <v>47</v>
      </c>
      <c r="B59" s="1" t="s">
        <v>50</v>
      </c>
      <c r="C59" s="3" t="s">
        <v>51</v>
      </c>
      <c r="D59" s="5" t="s">
        <v>92</v>
      </c>
      <c r="E59" s="12" t="s">
        <v>90</v>
      </c>
      <c r="F59" s="1">
        <v>6000</v>
      </c>
      <c r="G59" s="1">
        <v>6000</v>
      </c>
      <c r="H59" s="1">
        <v>6000</v>
      </c>
      <c r="I59" s="1">
        <v>5074</v>
      </c>
      <c r="J59" s="1">
        <v>5074</v>
      </c>
      <c r="K59" s="1">
        <v>5074</v>
      </c>
      <c r="L59" s="1">
        <f t="shared" si="0"/>
        <v>33222</v>
      </c>
      <c r="M59" s="20"/>
      <c r="N59" s="28"/>
      <c r="O59"/>
      <c r="P59" s="25"/>
      <c r="Q59" s="11"/>
      <c r="R59"/>
      <c r="S59" s="22"/>
      <c r="U59"/>
      <c r="V59" s="22"/>
      <c r="W59" s="22"/>
      <c r="X59" s="21"/>
      <c r="Y59" s="21"/>
      <c r="AA59"/>
      <c r="AB59"/>
      <c r="AC59" s="11"/>
      <c r="AE59"/>
    </row>
    <row r="60" spans="1:31" ht="15">
      <c r="A60" s="1">
        <f t="shared" si="2"/>
        <v>48</v>
      </c>
      <c r="B60" s="1" t="s">
        <v>52</v>
      </c>
      <c r="C60" s="3" t="s">
        <v>53</v>
      </c>
      <c r="D60" s="5" t="s">
        <v>92</v>
      </c>
      <c r="E60" s="12" t="s">
        <v>90</v>
      </c>
      <c r="F60" s="1">
        <v>6000</v>
      </c>
      <c r="G60" s="1">
        <v>6000</v>
      </c>
      <c r="H60" s="1">
        <v>6000</v>
      </c>
      <c r="I60" s="1">
        <v>5074</v>
      </c>
      <c r="J60" s="1">
        <v>5074</v>
      </c>
      <c r="K60" s="1">
        <v>5074</v>
      </c>
      <c r="L60" s="1">
        <f t="shared" si="0"/>
        <v>33222</v>
      </c>
      <c r="M60" s="20"/>
      <c r="N60" s="28"/>
      <c r="O60"/>
      <c r="P60" s="25"/>
      <c r="Q60" s="11"/>
      <c r="R60"/>
      <c r="S60" s="22"/>
      <c r="U60"/>
      <c r="V60" s="22"/>
      <c r="W60" s="22"/>
      <c r="X60" s="21"/>
      <c r="Y60" s="21"/>
      <c r="AA60"/>
      <c r="AB60"/>
      <c r="AC60" s="11"/>
      <c r="AE60"/>
    </row>
    <row r="61" spans="1:31" ht="15">
      <c r="A61" s="1">
        <f t="shared" si="2"/>
        <v>49</v>
      </c>
      <c r="B61" s="1" t="s">
        <v>54</v>
      </c>
      <c r="C61" s="3" t="s">
        <v>55</v>
      </c>
      <c r="D61" s="5" t="s">
        <v>88</v>
      </c>
      <c r="E61" s="3" t="s">
        <v>89</v>
      </c>
      <c r="F61" s="1">
        <v>7200</v>
      </c>
      <c r="G61" s="1">
        <v>7200</v>
      </c>
      <c r="H61" s="1">
        <v>7200</v>
      </c>
      <c r="I61" s="13">
        <v>6089</v>
      </c>
      <c r="J61" s="13">
        <v>6089</v>
      </c>
      <c r="K61" s="13">
        <v>6089</v>
      </c>
      <c r="L61" s="1">
        <f t="shared" si="0"/>
        <v>39867</v>
      </c>
      <c r="M61" s="20"/>
      <c r="N61" s="28"/>
      <c r="O61"/>
      <c r="P61" s="25"/>
      <c r="Q61" s="11"/>
      <c r="R61"/>
      <c r="S61" s="22"/>
      <c r="U61"/>
      <c r="V61" s="22"/>
      <c r="W61" s="22"/>
      <c r="X61" s="21"/>
      <c r="Y61" s="21"/>
      <c r="AA61"/>
      <c r="AB61"/>
      <c r="AC61" s="11"/>
      <c r="AE61"/>
    </row>
    <row r="62" spans="1:31" ht="15">
      <c r="A62" s="1">
        <f t="shared" si="2"/>
        <v>50</v>
      </c>
      <c r="B62" s="1" t="s">
        <v>56</v>
      </c>
      <c r="C62" s="3" t="s">
        <v>57</v>
      </c>
      <c r="D62" s="5" t="s">
        <v>92</v>
      </c>
      <c r="E62" s="12" t="s">
        <v>89</v>
      </c>
      <c r="F62" s="1">
        <v>9000</v>
      </c>
      <c r="G62" s="1">
        <v>9000</v>
      </c>
      <c r="H62" s="1">
        <v>9000</v>
      </c>
      <c r="I62" s="1">
        <v>7614</v>
      </c>
      <c r="J62" s="1">
        <v>7614</v>
      </c>
      <c r="K62" s="1">
        <v>7614</v>
      </c>
      <c r="L62" s="1">
        <f t="shared" si="0"/>
        <v>49842</v>
      </c>
      <c r="M62" s="20"/>
      <c r="N62" s="28"/>
      <c r="O62"/>
      <c r="P62" s="25"/>
      <c r="Q62" s="11"/>
      <c r="R62"/>
      <c r="S62" s="22"/>
      <c r="U62"/>
      <c r="V62" s="22"/>
      <c r="W62" s="22"/>
      <c r="X62" s="21"/>
      <c r="Y62" s="21"/>
      <c r="AA62"/>
      <c r="AB62"/>
      <c r="AC62" s="11"/>
      <c r="AE62"/>
    </row>
    <row r="63" spans="1:31" ht="15">
      <c r="A63" s="1">
        <f t="shared" si="2"/>
        <v>51</v>
      </c>
      <c r="B63" s="1" t="s">
        <v>58</v>
      </c>
      <c r="C63" s="3" t="s">
        <v>59</v>
      </c>
      <c r="D63" s="5" t="s">
        <v>91</v>
      </c>
      <c r="E63" s="3" t="s">
        <v>89</v>
      </c>
      <c r="F63" s="1">
        <v>10800</v>
      </c>
      <c r="G63" s="19">
        <v>10800</v>
      </c>
      <c r="H63" s="19">
        <v>10800</v>
      </c>
      <c r="I63" s="19">
        <v>9133</v>
      </c>
      <c r="J63" s="13">
        <v>9133</v>
      </c>
      <c r="K63" s="13">
        <v>9133</v>
      </c>
      <c r="L63" s="1">
        <f t="shared" si="0"/>
        <v>59799</v>
      </c>
      <c r="M63" s="20"/>
      <c r="N63" s="28"/>
      <c r="O63"/>
      <c r="P63" s="25"/>
      <c r="Q63" s="11"/>
      <c r="R63"/>
      <c r="S63" s="22"/>
      <c r="U63"/>
      <c r="V63" s="22"/>
      <c r="W63" s="22"/>
      <c r="X63" s="21"/>
      <c r="Y63" s="21"/>
      <c r="AA63"/>
      <c r="AB63"/>
      <c r="AC63" s="11"/>
      <c r="AE63"/>
    </row>
    <row r="64" spans="1:31" ht="15">
      <c r="A64" s="1">
        <f t="shared" si="2"/>
        <v>52</v>
      </c>
      <c r="B64" s="1" t="s">
        <v>60</v>
      </c>
      <c r="C64" s="3" t="s">
        <v>61</v>
      </c>
      <c r="D64" s="5" t="s">
        <v>92</v>
      </c>
      <c r="E64" s="12" t="s">
        <v>90</v>
      </c>
      <c r="F64" s="1">
        <v>6000</v>
      </c>
      <c r="G64" s="1">
        <v>6000</v>
      </c>
      <c r="H64" s="1">
        <v>6000</v>
      </c>
      <c r="I64" s="1">
        <v>5074</v>
      </c>
      <c r="J64" s="1">
        <v>5074</v>
      </c>
      <c r="K64" s="1">
        <v>5074</v>
      </c>
      <c r="L64" s="1">
        <f t="shared" si="0"/>
        <v>33222</v>
      </c>
      <c r="M64" s="20"/>
      <c r="N64" s="28"/>
      <c r="O64"/>
      <c r="P64" s="25"/>
      <c r="Q64" s="11"/>
      <c r="R64"/>
      <c r="S64" s="22"/>
      <c r="U64"/>
      <c r="V64" s="22"/>
      <c r="W64" s="22"/>
      <c r="X64" s="21"/>
      <c r="Y64" s="21"/>
      <c r="AA64"/>
      <c r="AB64"/>
      <c r="AC64" s="11"/>
      <c r="AE64"/>
    </row>
    <row r="65" spans="1:31" ht="15">
      <c r="A65" s="1">
        <f t="shared" si="2"/>
        <v>53</v>
      </c>
      <c r="B65" s="1" t="s">
        <v>62</v>
      </c>
      <c r="C65" s="3" t="s">
        <v>63</v>
      </c>
      <c r="D65" s="5" t="s">
        <v>92</v>
      </c>
      <c r="E65" s="12" t="s">
        <v>90</v>
      </c>
      <c r="F65" s="1">
        <v>6000</v>
      </c>
      <c r="G65" s="1">
        <v>6000</v>
      </c>
      <c r="H65" s="1">
        <v>6000</v>
      </c>
      <c r="I65" s="1">
        <v>5074</v>
      </c>
      <c r="J65" s="1">
        <v>5074</v>
      </c>
      <c r="K65" s="1">
        <v>5074</v>
      </c>
      <c r="L65" s="1">
        <f t="shared" si="0"/>
        <v>33222</v>
      </c>
      <c r="M65" s="20"/>
      <c r="N65" s="28"/>
      <c r="O65"/>
      <c r="P65" s="25"/>
      <c r="Q65" s="11"/>
      <c r="R65"/>
      <c r="S65" s="22"/>
      <c r="U65"/>
      <c r="V65" s="22"/>
      <c r="W65" s="22"/>
      <c r="X65" s="21"/>
      <c r="Y65" s="21"/>
      <c r="AA65"/>
      <c r="AB65"/>
      <c r="AC65" s="11"/>
      <c r="AE65"/>
    </row>
    <row r="66" spans="1:31" ht="15">
      <c r="A66" s="1">
        <f t="shared" si="2"/>
        <v>54</v>
      </c>
      <c r="B66" s="1" t="s">
        <v>64</v>
      </c>
      <c r="C66" s="3" t="s">
        <v>65</v>
      </c>
      <c r="D66" s="5" t="s">
        <v>92</v>
      </c>
      <c r="E66" s="12" t="s">
        <v>90</v>
      </c>
      <c r="F66" s="1">
        <v>6000</v>
      </c>
      <c r="G66" s="1">
        <v>6000</v>
      </c>
      <c r="H66" s="1">
        <v>6000</v>
      </c>
      <c r="I66" s="1">
        <v>5074</v>
      </c>
      <c r="J66" s="1">
        <v>5074</v>
      </c>
      <c r="K66" s="1">
        <v>5074</v>
      </c>
      <c r="L66" s="1">
        <f t="shared" si="0"/>
        <v>33222</v>
      </c>
      <c r="M66" s="20"/>
      <c r="N66" s="28"/>
      <c r="O66"/>
      <c r="P66" s="25"/>
      <c r="Q66" s="11"/>
      <c r="R66"/>
      <c r="S66" s="22"/>
      <c r="U66"/>
      <c r="V66" s="22"/>
      <c r="W66" s="22"/>
      <c r="X66" s="21"/>
      <c r="Y66" s="21"/>
      <c r="AA66"/>
      <c r="AB66"/>
      <c r="AC66" s="11"/>
      <c r="AE66"/>
    </row>
    <row r="67" spans="1:31" ht="15">
      <c r="A67" s="1">
        <f t="shared" si="2"/>
        <v>55</v>
      </c>
      <c r="B67" s="1" t="s">
        <v>66</v>
      </c>
      <c r="C67" s="3" t="s">
        <v>67</v>
      </c>
      <c r="D67" s="5" t="s">
        <v>92</v>
      </c>
      <c r="E67" s="12" t="s">
        <v>89</v>
      </c>
      <c r="F67" s="1">
        <v>9000</v>
      </c>
      <c r="G67" s="1">
        <v>9000</v>
      </c>
      <c r="H67" s="1">
        <v>9000</v>
      </c>
      <c r="I67" s="1">
        <v>7614</v>
      </c>
      <c r="J67" s="1">
        <v>7614</v>
      </c>
      <c r="K67" s="1">
        <v>7614</v>
      </c>
      <c r="L67" s="1">
        <f t="shared" si="0"/>
        <v>49842</v>
      </c>
      <c r="M67" s="20"/>
      <c r="N67" s="28"/>
      <c r="O67"/>
      <c r="P67" s="25"/>
      <c r="Q67" s="11"/>
      <c r="R67"/>
      <c r="S67" s="22"/>
      <c r="U67"/>
      <c r="V67" s="22"/>
      <c r="W67" s="22"/>
      <c r="X67" s="21"/>
      <c r="Y67" s="21"/>
      <c r="AA67"/>
      <c r="AB67"/>
      <c r="AC67" s="11"/>
      <c r="AE67"/>
    </row>
    <row r="68" spans="1:31" ht="15">
      <c r="A68" s="1">
        <f t="shared" si="2"/>
        <v>56</v>
      </c>
      <c r="B68" s="1" t="s">
        <v>68</v>
      </c>
      <c r="C68" s="3" t="s">
        <v>69</v>
      </c>
      <c r="D68" s="3" t="s">
        <v>92</v>
      </c>
      <c r="E68" s="12" t="s">
        <v>90</v>
      </c>
      <c r="F68" s="1">
        <v>6000</v>
      </c>
      <c r="G68" s="1">
        <v>6000</v>
      </c>
      <c r="H68" s="1">
        <v>6000</v>
      </c>
      <c r="I68" s="1">
        <v>5074</v>
      </c>
      <c r="J68" s="1">
        <v>5074</v>
      </c>
      <c r="K68" s="1">
        <v>5074</v>
      </c>
      <c r="L68" s="1">
        <f aca="true" t="shared" si="3" ref="L68:L84">F68+G68+H68+I68+J68+K68</f>
        <v>33222</v>
      </c>
      <c r="M68" s="20"/>
      <c r="N68" s="28"/>
      <c r="O68"/>
      <c r="P68" s="25"/>
      <c r="Q68" s="11"/>
      <c r="R68"/>
      <c r="S68" s="22"/>
      <c r="U68"/>
      <c r="V68" s="22"/>
      <c r="W68" s="22"/>
      <c r="X68" s="21"/>
      <c r="Y68" s="21"/>
      <c r="AA68"/>
      <c r="AB68"/>
      <c r="AC68" s="11"/>
      <c r="AE68"/>
    </row>
    <row r="69" spans="1:31" ht="15">
      <c r="A69" s="1">
        <f t="shared" si="2"/>
        <v>57</v>
      </c>
      <c r="B69" s="1" t="s">
        <v>70</v>
      </c>
      <c r="C69" s="3" t="s">
        <v>71</v>
      </c>
      <c r="D69" s="3" t="s">
        <v>88</v>
      </c>
      <c r="E69" s="3" t="s">
        <v>89</v>
      </c>
      <c r="F69" s="1">
        <v>7200</v>
      </c>
      <c r="G69" s="1">
        <v>7200</v>
      </c>
      <c r="H69" s="1">
        <v>7200</v>
      </c>
      <c r="I69" s="13">
        <v>6089</v>
      </c>
      <c r="J69" s="13">
        <v>6089</v>
      </c>
      <c r="K69" s="13">
        <v>6089</v>
      </c>
      <c r="L69" s="1">
        <f t="shared" si="3"/>
        <v>39867</v>
      </c>
      <c r="M69" s="20"/>
      <c r="N69" s="28"/>
      <c r="O69"/>
      <c r="P69" s="25"/>
      <c r="Q69" s="11"/>
      <c r="R69"/>
      <c r="S69" s="22"/>
      <c r="U69"/>
      <c r="V69" s="22"/>
      <c r="W69" s="22"/>
      <c r="X69" s="21"/>
      <c r="Y69" s="21"/>
      <c r="AA69"/>
      <c r="AB69"/>
      <c r="AC69" s="11"/>
      <c r="AE69"/>
    </row>
    <row r="70" spans="1:31" ht="30">
      <c r="A70" s="1">
        <f t="shared" si="2"/>
        <v>58</v>
      </c>
      <c r="B70" s="2" t="s">
        <v>93</v>
      </c>
      <c r="C70" s="3" t="s">
        <v>72</v>
      </c>
      <c r="D70" s="3" t="s">
        <v>92</v>
      </c>
      <c r="E70" s="12" t="s">
        <v>90</v>
      </c>
      <c r="F70" s="1">
        <v>6000</v>
      </c>
      <c r="G70" s="1">
        <v>6000</v>
      </c>
      <c r="H70" s="1">
        <v>6000</v>
      </c>
      <c r="I70" s="1">
        <v>5074</v>
      </c>
      <c r="J70" s="1">
        <v>5074</v>
      </c>
      <c r="K70" s="1">
        <v>5074</v>
      </c>
      <c r="L70" s="1">
        <f t="shared" si="3"/>
        <v>33222</v>
      </c>
      <c r="M70" s="20"/>
      <c r="N70" s="28"/>
      <c r="O70"/>
      <c r="P70" s="25"/>
      <c r="Q70" s="11"/>
      <c r="R70"/>
      <c r="S70" s="22"/>
      <c r="U70"/>
      <c r="V70" s="22"/>
      <c r="W70" s="22"/>
      <c r="X70" s="21"/>
      <c r="Y70" s="21"/>
      <c r="AA70"/>
      <c r="AB70"/>
      <c r="AC70" s="11"/>
      <c r="AE70"/>
    </row>
    <row r="71" spans="1:31" ht="30">
      <c r="A71" s="1">
        <f t="shared" si="2"/>
        <v>59</v>
      </c>
      <c r="B71" s="8" t="s">
        <v>73</v>
      </c>
      <c r="C71" s="9" t="s">
        <v>74</v>
      </c>
      <c r="D71" s="3"/>
      <c r="E71" s="3"/>
      <c r="F71" s="1"/>
      <c r="G71" s="19"/>
      <c r="H71" s="19"/>
      <c r="I71" s="19"/>
      <c r="J71" s="13"/>
      <c r="K71" s="13"/>
      <c r="L71" s="1"/>
      <c r="M71" s="20"/>
      <c r="N71" s="28"/>
      <c r="O71"/>
      <c r="P71" s="25"/>
      <c r="Q71" s="11"/>
      <c r="R71"/>
      <c r="S71" s="22"/>
      <c r="U71"/>
      <c r="V71" s="22"/>
      <c r="W71" s="22"/>
      <c r="X71" s="21"/>
      <c r="Y71" s="21"/>
      <c r="AA71"/>
      <c r="AB71"/>
      <c r="AC71" s="11"/>
      <c r="AE71"/>
    </row>
    <row r="72" spans="1:31" ht="30">
      <c r="A72" s="1"/>
      <c r="B72" s="2" t="s">
        <v>109</v>
      </c>
      <c r="C72" s="3" t="s">
        <v>74</v>
      </c>
      <c r="D72" s="3" t="s">
        <v>88</v>
      </c>
      <c r="E72" s="3" t="s">
        <v>90</v>
      </c>
      <c r="F72" s="1">
        <v>4800</v>
      </c>
      <c r="G72" s="1">
        <v>4800</v>
      </c>
      <c r="H72" s="1">
        <v>4800</v>
      </c>
      <c r="I72" s="1">
        <v>4060</v>
      </c>
      <c r="J72" s="1">
        <v>4060</v>
      </c>
      <c r="K72" s="1">
        <v>4060</v>
      </c>
      <c r="L72" s="1">
        <f t="shared" si="3"/>
        <v>26580</v>
      </c>
      <c r="M72" s="20"/>
      <c r="N72" s="28"/>
      <c r="O72"/>
      <c r="P72" s="25"/>
      <c r="Q72" s="11"/>
      <c r="R72"/>
      <c r="S72" s="22"/>
      <c r="U72"/>
      <c r="V72" s="22"/>
      <c r="W72" s="22"/>
      <c r="X72" s="21"/>
      <c r="Y72" s="21"/>
      <c r="AA72"/>
      <c r="AB72"/>
      <c r="AC72" s="11"/>
      <c r="AE72"/>
    </row>
    <row r="73" spans="1:31" ht="15">
      <c r="A73" s="1"/>
      <c r="B73" s="1" t="s">
        <v>110</v>
      </c>
      <c r="C73" s="3" t="s">
        <v>74</v>
      </c>
      <c r="D73" s="3" t="s">
        <v>92</v>
      </c>
      <c r="E73" s="3" t="s">
        <v>90</v>
      </c>
      <c r="F73" s="1">
        <v>6000</v>
      </c>
      <c r="G73" s="1">
        <v>6000</v>
      </c>
      <c r="H73" s="1">
        <v>6000</v>
      </c>
      <c r="I73" s="1">
        <v>5074</v>
      </c>
      <c r="J73" s="1">
        <v>5074</v>
      </c>
      <c r="K73" s="1">
        <v>5074</v>
      </c>
      <c r="L73" s="1">
        <f t="shared" si="3"/>
        <v>33222</v>
      </c>
      <c r="M73" s="20"/>
      <c r="N73" s="28"/>
      <c r="O73"/>
      <c r="P73" s="25"/>
      <c r="Q73" s="11"/>
      <c r="R73"/>
      <c r="S73" s="22"/>
      <c r="U73"/>
      <c r="V73" s="22"/>
      <c r="W73" s="22"/>
      <c r="X73" s="21"/>
      <c r="Y73" s="21"/>
      <c r="AA73"/>
      <c r="AB73"/>
      <c r="AC73" s="11"/>
      <c r="AE73"/>
    </row>
    <row r="74" spans="1:31" ht="15">
      <c r="A74" s="1"/>
      <c r="B74" s="1" t="s">
        <v>111</v>
      </c>
      <c r="C74" s="3" t="s">
        <v>74</v>
      </c>
      <c r="D74" s="3" t="s">
        <v>92</v>
      </c>
      <c r="E74" s="3" t="s">
        <v>90</v>
      </c>
      <c r="F74" s="1">
        <v>6000</v>
      </c>
      <c r="G74" s="1">
        <v>6000</v>
      </c>
      <c r="H74" s="1">
        <v>6000</v>
      </c>
      <c r="I74" s="1">
        <v>5074</v>
      </c>
      <c r="J74" s="1">
        <v>5074</v>
      </c>
      <c r="K74" s="1">
        <v>5074</v>
      </c>
      <c r="L74" s="1">
        <f t="shared" si="3"/>
        <v>33222</v>
      </c>
      <c r="M74" s="20"/>
      <c r="N74" s="28"/>
      <c r="O74"/>
      <c r="P74" s="25"/>
      <c r="Q74" s="11"/>
      <c r="R74"/>
      <c r="S74" s="22"/>
      <c r="U74"/>
      <c r="V74" s="22"/>
      <c r="W74" s="22"/>
      <c r="X74" s="21"/>
      <c r="Y74" s="21"/>
      <c r="AA74"/>
      <c r="AB74"/>
      <c r="AC74" s="11"/>
      <c r="AE74"/>
    </row>
    <row r="75" spans="1:31" ht="15">
      <c r="A75" s="1"/>
      <c r="B75" s="1" t="s">
        <v>165</v>
      </c>
      <c r="C75" s="3" t="s">
        <v>74</v>
      </c>
      <c r="D75" s="3" t="s">
        <v>88</v>
      </c>
      <c r="E75" s="3" t="s">
        <v>90</v>
      </c>
      <c r="F75" s="1">
        <v>4800</v>
      </c>
      <c r="G75" s="1">
        <v>4800</v>
      </c>
      <c r="H75" s="1">
        <v>4800</v>
      </c>
      <c r="I75" s="1">
        <v>4060</v>
      </c>
      <c r="J75" s="1">
        <v>4060</v>
      </c>
      <c r="K75" s="1">
        <v>4060</v>
      </c>
      <c r="L75" s="1">
        <f t="shared" si="3"/>
        <v>26580</v>
      </c>
      <c r="M75" s="20"/>
      <c r="N75" s="28"/>
      <c r="O75"/>
      <c r="P75" s="25"/>
      <c r="Q75" s="11"/>
      <c r="R75"/>
      <c r="S75" s="22"/>
      <c r="U75"/>
      <c r="V75" s="22"/>
      <c r="W75" s="22"/>
      <c r="X75" s="21"/>
      <c r="Y75" s="21"/>
      <c r="AA75"/>
      <c r="AB75"/>
      <c r="AC75" s="11"/>
      <c r="AE75"/>
    </row>
    <row r="76" spans="1:31" ht="15">
      <c r="A76" s="1">
        <v>60</v>
      </c>
      <c r="B76" s="1" t="s">
        <v>75</v>
      </c>
      <c r="C76" s="3" t="s">
        <v>76</v>
      </c>
      <c r="D76" s="3" t="s">
        <v>88</v>
      </c>
      <c r="E76" s="3" t="s">
        <v>90</v>
      </c>
      <c r="F76" s="1">
        <v>4800</v>
      </c>
      <c r="G76" s="1">
        <v>4800</v>
      </c>
      <c r="H76" s="1">
        <v>4800</v>
      </c>
      <c r="I76" s="1">
        <v>4060</v>
      </c>
      <c r="J76" s="1">
        <v>4060</v>
      </c>
      <c r="K76" s="1">
        <v>4060</v>
      </c>
      <c r="L76" s="1">
        <f t="shared" si="3"/>
        <v>26580</v>
      </c>
      <c r="M76" s="20"/>
      <c r="N76" s="28"/>
      <c r="O76"/>
      <c r="P76" s="25"/>
      <c r="Q76" s="11"/>
      <c r="R76"/>
      <c r="S76" s="22"/>
      <c r="U76"/>
      <c r="V76" s="22"/>
      <c r="W76" s="22"/>
      <c r="X76" s="21"/>
      <c r="Y76" s="21"/>
      <c r="AA76"/>
      <c r="AB76"/>
      <c r="AC76" s="11"/>
      <c r="AE76"/>
    </row>
    <row r="77" spans="1:31" ht="15">
      <c r="A77" s="1">
        <v>61</v>
      </c>
      <c r="B77" s="1" t="s">
        <v>77</v>
      </c>
      <c r="C77" s="3" t="s">
        <v>78</v>
      </c>
      <c r="D77" s="3" t="s">
        <v>88</v>
      </c>
      <c r="E77" s="3" t="s">
        <v>89</v>
      </c>
      <c r="F77" s="1">
        <v>7200</v>
      </c>
      <c r="G77" s="1">
        <v>7200</v>
      </c>
      <c r="H77" s="1">
        <v>7200</v>
      </c>
      <c r="I77" s="13">
        <v>6089</v>
      </c>
      <c r="J77" s="13">
        <v>6089</v>
      </c>
      <c r="K77" s="13">
        <v>6089</v>
      </c>
      <c r="L77" s="1">
        <f t="shared" si="3"/>
        <v>39867</v>
      </c>
      <c r="M77" s="20"/>
      <c r="N77" s="28"/>
      <c r="O77"/>
      <c r="P77" s="25"/>
      <c r="Q77" s="11"/>
      <c r="R77"/>
      <c r="S77" s="22"/>
      <c r="U77"/>
      <c r="V77" s="22"/>
      <c r="W77" s="22"/>
      <c r="X77" s="21"/>
      <c r="Y77" s="21"/>
      <c r="AA77"/>
      <c r="AB77"/>
      <c r="AC77" s="11"/>
      <c r="AE77"/>
    </row>
    <row r="78" spans="1:31" ht="15">
      <c r="A78" s="1">
        <v>62</v>
      </c>
      <c r="B78" s="1" t="s">
        <v>135</v>
      </c>
      <c r="C78" s="3" t="s">
        <v>137</v>
      </c>
      <c r="D78" s="3" t="s">
        <v>136</v>
      </c>
      <c r="E78" s="3" t="s">
        <v>90</v>
      </c>
      <c r="F78" s="1">
        <v>4800</v>
      </c>
      <c r="G78" s="1">
        <v>4800</v>
      </c>
      <c r="H78" s="1">
        <v>4800</v>
      </c>
      <c r="I78" s="1">
        <v>4060</v>
      </c>
      <c r="J78" s="1">
        <v>4060</v>
      </c>
      <c r="K78" s="1">
        <v>4060</v>
      </c>
      <c r="L78" s="1">
        <f t="shared" si="3"/>
        <v>26580</v>
      </c>
      <c r="M78" s="20"/>
      <c r="N78" s="28"/>
      <c r="O78"/>
      <c r="P78" s="25"/>
      <c r="Q78" s="11"/>
      <c r="R78"/>
      <c r="S78" s="22"/>
      <c r="U78"/>
      <c r="V78" s="22"/>
      <c r="W78" s="22"/>
      <c r="X78" s="21"/>
      <c r="Y78" s="21"/>
      <c r="AA78"/>
      <c r="AB78"/>
      <c r="AC78" s="11"/>
      <c r="AE78"/>
    </row>
    <row r="79" spans="1:31" ht="15">
      <c r="A79" s="1">
        <v>63</v>
      </c>
      <c r="B79" s="10" t="s">
        <v>79</v>
      </c>
      <c r="C79" s="9" t="s">
        <v>84</v>
      </c>
      <c r="D79" s="3"/>
      <c r="E79" s="3"/>
      <c r="F79" s="1"/>
      <c r="G79" s="19"/>
      <c r="H79" s="19"/>
      <c r="I79" s="19"/>
      <c r="J79" s="13"/>
      <c r="K79" s="13"/>
      <c r="L79" s="1"/>
      <c r="M79" s="20"/>
      <c r="N79" s="28"/>
      <c r="O79"/>
      <c r="P79" s="25"/>
      <c r="Q79" s="11"/>
      <c r="R79"/>
      <c r="S79" s="22"/>
      <c r="U79"/>
      <c r="V79" s="22"/>
      <c r="W79" s="22"/>
      <c r="X79" s="21"/>
      <c r="Y79" s="21"/>
      <c r="AA79"/>
      <c r="AB79"/>
      <c r="AC79" s="11"/>
      <c r="AE79"/>
    </row>
    <row r="80" spans="1:31" ht="30">
      <c r="A80" s="1"/>
      <c r="B80" s="2" t="s">
        <v>112</v>
      </c>
      <c r="C80" s="3" t="s">
        <v>84</v>
      </c>
      <c r="D80" s="3" t="s">
        <v>88</v>
      </c>
      <c r="E80" s="3" t="s">
        <v>89</v>
      </c>
      <c r="F80" s="1">
        <v>7200</v>
      </c>
      <c r="G80" s="1">
        <v>7200</v>
      </c>
      <c r="H80" s="1">
        <v>7200</v>
      </c>
      <c r="I80" s="13">
        <v>6089</v>
      </c>
      <c r="J80" s="13">
        <v>6089</v>
      </c>
      <c r="K80" s="13">
        <v>6089</v>
      </c>
      <c r="L80" s="1">
        <f t="shared" si="3"/>
        <v>39867</v>
      </c>
      <c r="M80" s="20"/>
      <c r="N80" s="28"/>
      <c r="O80"/>
      <c r="P80" s="25"/>
      <c r="Q80" s="11"/>
      <c r="R80"/>
      <c r="S80" s="22"/>
      <c r="U80"/>
      <c r="V80" s="22"/>
      <c r="W80" s="22"/>
      <c r="X80" s="21"/>
      <c r="Y80" s="21"/>
      <c r="AA80"/>
      <c r="AB80"/>
      <c r="AC80" s="11"/>
      <c r="AE80"/>
    </row>
    <row r="81" spans="1:31" ht="30">
      <c r="A81" s="1"/>
      <c r="B81" s="2" t="s">
        <v>113</v>
      </c>
      <c r="C81" s="3" t="s">
        <v>84</v>
      </c>
      <c r="D81" s="3" t="s">
        <v>88</v>
      </c>
      <c r="E81" s="3" t="s">
        <v>89</v>
      </c>
      <c r="F81" s="1">
        <v>7200</v>
      </c>
      <c r="G81" s="1">
        <v>7200</v>
      </c>
      <c r="H81" s="1">
        <v>7200</v>
      </c>
      <c r="I81" s="13">
        <v>6089</v>
      </c>
      <c r="J81" s="13">
        <v>6089</v>
      </c>
      <c r="K81" s="13">
        <v>6089</v>
      </c>
      <c r="L81" s="1">
        <f t="shared" si="3"/>
        <v>39867</v>
      </c>
      <c r="M81" s="20"/>
      <c r="N81" s="28"/>
      <c r="O81"/>
      <c r="P81" s="25"/>
      <c r="Q81" s="11"/>
      <c r="R81"/>
      <c r="S81" s="22"/>
      <c r="U81"/>
      <c r="V81" s="22"/>
      <c r="W81" s="22"/>
      <c r="X81" s="21"/>
      <c r="Y81" s="21"/>
      <c r="AA81"/>
      <c r="AB81"/>
      <c r="AC81" s="11"/>
      <c r="AE81"/>
    </row>
    <row r="82" spans="1:31" ht="30">
      <c r="A82" s="1"/>
      <c r="B82" s="2" t="s">
        <v>114</v>
      </c>
      <c r="C82" s="3" t="s">
        <v>84</v>
      </c>
      <c r="D82" s="3" t="s">
        <v>88</v>
      </c>
      <c r="E82" s="3" t="s">
        <v>89</v>
      </c>
      <c r="F82" s="1">
        <v>7200</v>
      </c>
      <c r="G82" s="1">
        <v>7200</v>
      </c>
      <c r="H82" s="1">
        <v>7200</v>
      </c>
      <c r="I82" s="13">
        <v>6089</v>
      </c>
      <c r="J82" s="13">
        <v>6089</v>
      </c>
      <c r="K82" s="13">
        <v>6089</v>
      </c>
      <c r="L82" s="1">
        <f t="shared" si="3"/>
        <v>39867</v>
      </c>
      <c r="M82" s="20"/>
      <c r="N82" s="28"/>
      <c r="O82"/>
      <c r="P82" s="25"/>
      <c r="Q82" s="11"/>
      <c r="R82"/>
      <c r="S82" s="22"/>
      <c r="U82"/>
      <c r="V82" s="22"/>
      <c r="W82" s="22"/>
      <c r="X82" s="21"/>
      <c r="Y82" s="21"/>
      <c r="AA82"/>
      <c r="AB82"/>
      <c r="AC82" s="11"/>
      <c r="AE82"/>
    </row>
    <row r="83" spans="1:31" ht="30">
      <c r="A83" s="1">
        <v>64</v>
      </c>
      <c r="B83" s="2" t="s">
        <v>115</v>
      </c>
      <c r="C83" s="3" t="s">
        <v>80</v>
      </c>
      <c r="D83" s="3" t="s">
        <v>88</v>
      </c>
      <c r="E83" s="3" t="s">
        <v>89</v>
      </c>
      <c r="F83" s="1">
        <v>7200</v>
      </c>
      <c r="G83" s="1">
        <v>7200</v>
      </c>
      <c r="H83" s="1">
        <v>7200</v>
      </c>
      <c r="I83" s="13">
        <v>6089</v>
      </c>
      <c r="J83" s="13">
        <v>6089</v>
      </c>
      <c r="K83" s="13">
        <v>6089</v>
      </c>
      <c r="L83" s="1">
        <f t="shared" si="3"/>
        <v>39867</v>
      </c>
      <c r="M83" s="20"/>
      <c r="N83" s="28"/>
      <c r="O83"/>
      <c r="P83" s="25"/>
      <c r="Q83" s="11"/>
      <c r="R83"/>
      <c r="S83" s="22"/>
      <c r="U83"/>
      <c r="V83" s="22"/>
      <c r="W83" s="22"/>
      <c r="X83" s="21"/>
      <c r="Y83" s="21"/>
      <c r="AA83"/>
      <c r="AB83"/>
      <c r="AC83" s="11"/>
      <c r="AE83"/>
    </row>
    <row r="84" spans="1:31" ht="15">
      <c r="A84" s="1">
        <v>65</v>
      </c>
      <c r="B84" s="1" t="s">
        <v>81</v>
      </c>
      <c r="C84" s="3" t="s">
        <v>82</v>
      </c>
      <c r="D84" s="3" t="s">
        <v>88</v>
      </c>
      <c r="E84" s="3" t="s">
        <v>90</v>
      </c>
      <c r="F84" s="1">
        <v>4800</v>
      </c>
      <c r="G84" s="1">
        <v>4800</v>
      </c>
      <c r="H84" s="1">
        <v>4800</v>
      </c>
      <c r="I84" s="1">
        <v>4060</v>
      </c>
      <c r="J84" s="1">
        <v>4060</v>
      </c>
      <c r="K84" s="1">
        <v>4060</v>
      </c>
      <c r="L84" s="1">
        <f t="shared" si="3"/>
        <v>26580</v>
      </c>
      <c r="M84" s="20"/>
      <c r="N84" s="28"/>
      <c r="O84"/>
      <c r="P84" s="25"/>
      <c r="Q84" s="11"/>
      <c r="R84"/>
      <c r="S84" s="22"/>
      <c r="U84"/>
      <c r="V84" s="22"/>
      <c r="W84" s="22"/>
      <c r="X84" s="21"/>
      <c r="Y84" s="21"/>
      <c r="AA84"/>
      <c r="AB84"/>
      <c r="AC84" s="11"/>
      <c r="AE84"/>
    </row>
    <row r="85" spans="1:31" ht="15">
      <c r="A85" s="20"/>
      <c r="B85" s="20"/>
      <c r="C85" s="28"/>
      <c r="E85" s="25"/>
      <c r="F85" s="33">
        <f aca="true" t="shared" si="4" ref="F85:L85">SUM(F3:F84)</f>
        <v>508200</v>
      </c>
      <c r="G85" s="34">
        <f t="shared" si="4"/>
        <v>508200</v>
      </c>
      <c r="H85" s="35">
        <f t="shared" si="4"/>
        <v>508200</v>
      </c>
      <c r="I85" s="34">
        <f t="shared" si="4"/>
        <v>429800</v>
      </c>
      <c r="J85" s="34">
        <f t="shared" si="4"/>
        <v>429800</v>
      </c>
      <c r="K85" s="35">
        <f t="shared" si="4"/>
        <v>429800</v>
      </c>
      <c r="L85" s="13">
        <f t="shared" si="4"/>
        <v>2814000</v>
      </c>
      <c r="M85" s="21"/>
      <c r="N85" s="21"/>
      <c r="O85" s="21"/>
      <c r="S85"/>
      <c r="U85"/>
      <c r="X85"/>
      <c r="Y85"/>
      <c r="Z85"/>
      <c r="AA85"/>
      <c r="AB85"/>
      <c r="AE85"/>
    </row>
    <row r="86" spans="1:31" ht="15">
      <c r="A86" s="11"/>
      <c r="B86" s="11"/>
      <c r="C86" s="11"/>
      <c r="D86" s="11"/>
      <c r="E86" s="11"/>
      <c r="F86" s="11"/>
      <c r="M86" s="20"/>
      <c r="O86"/>
      <c r="Q86" s="11"/>
      <c r="R86" s="25"/>
      <c r="S86"/>
      <c r="T86" s="22"/>
      <c r="U86"/>
      <c r="W86" s="22"/>
      <c r="Y86" s="21"/>
      <c r="AB86"/>
      <c r="AD86" s="11"/>
      <c r="AE86"/>
    </row>
    <row r="87" spans="1:31" ht="15">
      <c r="A87" s="11"/>
      <c r="B87" s="23"/>
      <c r="C87" s="11"/>
      <c r="D87" s="11"/>
      <c r="E87" s="11"/>
      <c r="F87" s="11"/>
      <c r="G87" s="30"/>
      <c r="M87" s="20"/>
      <c r="O87"/>
      <c r="Q87" s="11"/>
      <c r="R87" s="25"/>
      <c r="S87"/>
      <c r="T87" s="22"/>
      <c r="U87"/>
      <c r="W87" s="22"/>
      <c r="Y87" s="21"/>
      <c r="AB87"/>
      <c r="AD87" s="11"/>
      <c r="AE87"/>
    </row>
    <row r="88" spans="2:18" ht="15">
      <c r="B88" s="23" t="s">
        <v>169</v>
      </c>
      <c r="C88" s="11"/>
      <c r="D88" s="11"/>
      <c r="E88" s="11"/>
      <c r="F88" s="11"/>
      <c r="G88" s="11"/>
      <c r="H88" s="11"/>
      <c r="I88" s="11"/>
      <c r="J88" s="11"/>
      <c r="K88" s="11"/>
      <c r="R88" s="25"/>
    </row>
    <row r="89" spans="2:18" ht="15">
      <c r="B89" s="32" t="s">
        <v>170</v>
      </c>
      <c r="C89" s="11"/>
      <c r="D89" s="11"/>
      <c r="E89" s="11"/>
      <c r="F89" s="11"/>
      <c r="G89" s="11"/>
      <c r="H89" s="11"/>
      <c r="I89" s="11"/>
      <c r="J89" s="11"/>
      <c r="K89" s="11"/>
      <c r="R89" s="25"/>
    </row>
    <row r="90" spans="2:18" ht="15">
      <c r="B90" s="11"/>
      <c r="R90" s="25"/>
    </row>
    <row r="91" spans="2:18" ht="15">
      <c r="B91" s="11"/>
      <c r="R91" s="25"/>
    </row>
    <row r="92" spans="2:18" ht="15">
      <c r="B92" s="11"/>
      <c r="R92" s="25"/>
    </row>
    <row r="93" ht="15">
      <c r="R93" s="25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 Marin</cp:lastModifiedBy>
  <cp:lastPrinted>2023-07-14T09:40:07Z</cp:lastPrinted>
  <dcterms:created xsi:type="dcterms:W3CDTF">2018-11-13T11:03:48Z</dcterms:created>
  <dcterms:modified xsi:type="dcterms:W3CDTF">2023-07-14T10:51:20Z</dcterms:modified>
  <cp:category/>
  <cp:version/>
  <cp:contentType/>
  <cp:contentStatus/>
</cp:coreProperties>
</file>